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5480" windowHeight="10230"/>
  </bookViews>
  <sheets>
    <sheet name="community" sheetId="2" r:id="rId1"/>
    <sheet name="environmental" sheetId="1" r:id="rId2"/>
    <sheet name="stacked" sheetId="3" r:id="rId3"/>
    <sheet name="checks" sheetId="4" r:id="rId4"/>
  </sheets>
  <calcPr calcId="145621"/>
</workbook>
</file>

<file path=xl/calcChain.xml><?xml version="1.0" encoding="utf-8"?>
<calcChain xmlns="http://schemas.openxmlformats.org/spreadsheetml/2006/main">
  <c r="G10" i="4" l="1"/>
  <c r="G9" i="4"/>
  <c r="G5" i="4"/>
  <c r="G4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59" i="4"/>
  <c r="E47" i="4"/>
  <c r="E48" i="4"/>
  <c r="E49" i="4"/>
  <c r="E50" i="4"/>
  <c r="E51" i="4"/>
  <c r="E52" i="4"/>
  <c r="E53" i="4"/>
  <c r="E54" i="4"/>
  <c r="E55" i="4"/>
  <c r="E56" i="4"/>
  <c r="E57" i="4"/>
  <c r="E58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G14" i="4"/>
  <c r="H12" i="4" s="1"/>
  <c r="H2" i="4"/>
</calcChain>
</file>

<file path=xl/sharedStrings.xml><?xml version="1.0" encoding="utf-8"?>
<sst xmlns="http://schemas.openxmlformats.org/spreadsheetml/2006/main" count="533" uniqueCount="79">
  <si>
    <t>Moisture</t>
  </si>
  <si>
    <t>Management</t>
  </si>
  <si>
    <t>Use</t>
  </si>
  <si>
    <t>Manure</t>
  </si>
  <si>
    <t>SF</t>
  </si>
  <si>
    <t>Haypastu</t>
  </si>
  <si>
    <t>BF</t>
  </si>
  <si>
    <t>HF</t>
  </si>
  <si>
    <t>Hayfield</t>
  </si>
  <si>
    <t>Pasture</t>
  </si>
  <si>
    <t>X10</t>
  </si>
  <si>
    <t>X11</t>
  </si>
  <si>
    <t>X12</t>
  </si>
  <si>
    <t>X13</t>
  </si>
  <si>
    <t>X14</t>
  </si>
  <si>
    <t>NM</t>
  </si>
  <si>
    <t>X15</t>
  </si>
  <si>
    <t>X16</t>
  </si>
  <si>
    <t>X17</t>
  </si>
  <si>
    <t>X18</t>
  </si>
  <si>
    <t>X19</t>
  </si>
  <si>
    <t>X20</t>
  </si>
  <si>
    <t>A1</t>
  </si>
  <si>
    <t>sites</t>
  </si>
  <si>
    <t>Same number of rows for community and environmental dataset</t>
  </si>
  <si>
    <t>Achmil</t>
  </si>
  <si>
    <t>Agrsto</t>
  </si>
  <si>
    <t>Airpra</t>
  </si>
  <si>
    <t>Alogen</t>
  </si>
  <si>
    <t>Antodo</t>
  </si>
  <si>
    <t>Belper</t>
  </si>
  <si>
    <t>Brarut</t>
  </si>
  <si>
    <t>Brohor</t>
  </si>
  <si>
    <t>Calcus</t>
  </si>
  <si>
    <t>Chealb</t>
  </si>
  <si>
    <t>Cirarv</t>
  </si>
  <si>
    <t>Elepal</t>
  </si>
  <si>
    <t>Elyrep</t>
  </si>
  <si>
    <t>Empnig</t>
  </si>
  <si>
    <t>Hyprad</t>
  </si>
  <si>
    <t>Junart</t>
  </si>
  <si>
    <t>Junbuf</t>
  </si>
  <si>
    <t>Leoaut</t>
  </si>
  <si>
    <t>Lolper</t>
  </si>
  <si>
    <t>Plalan</t>
  </si>
  <si>
    <t>Poapra</t>
  </si>
  <si>
    <t>Poatri</t>
  </si>
  <si>
    <t>Potpal</t>
  </si>
  <si>
    <t>Ranfla</t>
  </si>
  <si>
    <t>Rumace</t>
  </si>
  <si>
    <t>Sagpro</t>
  </si>
  <si>
    <t>Salrep</t>
  </si>
  <si>
    <t>Tripra</t>
  </si>
  <si>
    <t>Trirep</t>
  </si>
  <si>
    <t>Viclat</t>
  </si>
  <si>
    <t>species</t>
  </si>
  <si>
    <t>community dataset</t>
  </si>
  <si>
    <t>environmental dataset</t>
  </si>
  <si>
    <t>rows:</t>
  </si>
  <si>
    <t>(measured for first 50,000 rows only)</t>
  </si>
  <si>
    <t>row</t>
  </si>
  <si>
    <t>(first row should also have same variable for site names)</t>
  </si>
  <si>
    <t>(second row contains first site)</t>
  </si>
  <si>
    <t>first row with different name:</t>
  </si>
  <si>
    <t>Same names for sites (only first 100 sites checked)</t>
  </si>
  <si>
    <t>abundance</t>
  </si>
  <si>
    <t>X01</t>
  </si>
  <si>
    <t>X02</t>
  </si>
  <si>
    <t>X03</t>
  </si>
  <si>
    <t>X04</t>
  </si>
  <si>
    <t>X05</t>
  </si>
  <si>
    <t>X06</t>
  </si>
  <si>
    <t>X07</t>
  </si>
  <si>
    <t>X08</t>
  </si>
  <si>
    <t>X09</t>
  </si>
  <si>
    <t>Number of columns for community and environmental dataset (excluding the column with site names)</t>
  </si>
  <si>
    <t>columns</t>
  </si>
  <si>
    <t>this equals the number of species</t>
  </si>
  <si>
    <t>this equals the number of explanatory 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</si>
</sst>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0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Fill="1"/>
    <xf numFmtId="0" fontId="0" fillId="2" borderId="0" xfId="0" applyFill="1"/>
    <xf numFmtId="0" fontId="0" fillId="0" borderId="0" xfId="0" applyNumberFormat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workbookViewId="0">
      <selection activeCell="A21" sqref="A21"/>
    </sheetView>
  </sheetViews>
  <sheetFormatPr defaultRowHeight="12.75" x14ac:dyDescent="0.2"/>
  <sheetData>
    <row r="1" spans="1:31" x14ac:dyDescent="0.2">
      <c r="A1" t="s">
        <v>23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</row>
    <row r="2" spans="1:31" x14ac:dyDescent="0.2">
      <c r="A2" t="s">
        <v>66</v>
      </c>
      <c r="B2">
        <v>1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4</v>
      </c>
      <c r="O2">
        <v>0</v>
      </c>
      <c r="P2">
        <v>0</v>
      </c>
      <c r="Q2">
        <v>0</v>
      </c>
      <c r="R2">
        <v>0</v>
      </c>
      <c r="S2">
        <v>0</v>
      </c>
      <c r="T2">
        <v>7</v>
      </c>
      <c r="U2">
        <v>0</v>
      </c>
      <c r="V2">
        <v>4</v>
      </c>
      <c r="W2">
        <v>2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</row>
    <row r="3" spans="1:31" x14ac:dyDescent="0.2">
      <c r="A3" t="s">
        <v>67</v>
      </c>
      <c r="B3">
        <v>3</v>
      </c>
      <c r="C3">
        <v>0</v>
      </c>
      <c r="D3">
        <v>0</v>
      </c>
      <c r="E3">
        <v>2</v>
      </c>
      <c r="F3">
        <v>0</v>
      </c>
      <c r="G3">
        <v>3</v>
      </c>
      <c r="H3">
        <v>0</v>
      </c>
      <c r="I3">
        <v>4</v>
      </c>
      <c r="J3">
        <v>0</v>
      </c>
      <c r="K3">
        <v>0</v>
      </c>
      <c r="L3">
        <v>0</v>
      </c>
      <c r="M3">
        <v>0</v>
      </c>
      <c r="N3">
        <v>4</v>
      </c>
      <c r="O3">
        <v>0</v>
      </c>
      <c r="P3">
        <v>0</v>
      </c>
      <c r="Q3">
        <v>0</v>
      </c>
      <c r="R3">
        <v>0</v>
      </c>
      <c r="S3">
        <v>5</v>
      </c>
      <c r="T3">
        <v>5</v>
      </c>
      <c r="U3">
        <v>0</v>
      </c>
      <c r="V3">
        <v>4</v>
      </c>
      <c r="W3">
        <v>7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5</v>
      </c>
      <c r="AE3">
        <v>0</v>
      </c>
    </row>
    <row r="4" spans="1:31" x14ac:dyDescent="0.2">
      <c r="A4" t="s">
        <v>68</v>
      </c>
      <c r="B4">
        <v>0</v>
      </c>
      <c r="C4">
        <v>4</v>
      </c>
      <c r="D4">
        <v>0</v>
      </c>
      <c r="E4">
        <v>7</v>
      </c>
      <c r="F4">
        <v>0</v>
      </c>
      <c r="G4">
        <v>2</v>
      </c>
      <c r="H4">
        <v>2</v>
      </c>
      <c r="I4">
        <v>0</v>
      </c>
      <c r="J4">
        <v>0</v>
      </c>
      <c r="K4">
        <v>0</v>
      </c>
      <c r="L4">
        <v>0</v>
      </c>
      <c r="M4">
        <v>0</v>
      </c>
      <c r="N4">
        <v>4</v>
      </c>
      <c r="O4">
        <v>0</v>
      </c>
      <c r="P4">
        <v>0</v>
      </c>
      <c r="Q4">
        <v>0</v>
      </c>
      <c r="R4">
        <v>0</v>
      </c>
      <c r="S4">
        <v>2</v>
      </c>
      <c r="T4">
        <v>6</v>
      </c>
      <c r="U4">
        <v>0</v>
      </c>
      <c r="V4">
        <v>5</v>
      </c>
      <c r="W4">
        <v>6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2</v>
      </c>
      <c r="AE4">
        <v>0</v>
      </c>
    </row>
    <row r="5" spans="1:31" x14ac:dyDescent="0.2">
      <c r="A5" t="s">
        <v>69</v>
      </c>
      <c r="B5">
        <v>0</v>
      </c>
      <c r="C5">
        <v>8</v>
      </c>
      <c r="D5">
        <v>0</v>
      </c>
      <c r="E5">
        <v>2</v>
      </c>
      <c r="F5">
        <v>0</v>
      </c>
      <c r="G5">
        <v>2</v>
      </c>
      <c r="H5">
        <v>2</v>
      </c>
      <c r="I5">
        <v>3</v>
      </c>
      <c r="J5">
        <v>0</v>
      </c>
      <c r="K5">
        <v>0</v>
      </c>
      <c r="L5">
        <v>2</v>
      </c>
      <c r="M5">
        <v>0</v>
      </c>
      <c r="N5">
        <v>4</v>
      </c>
      <c r="O5">
        <v>0</v>
      </c>
      <c r="P5">
        <v>0</v>
      </c>
      <c r="Q5">
        <v>0</v>
      </c>
      <c r="R5">
        <v>0</v>
      </c>
      <c r="S5">
        <v>2</v>
      </c>
      <c r="T5">
        <v>5</v>
      </c>
      <c r="U5">
        <v>0</v>
      </c>
      <c r="V5">
        <v>4</v>
      </c>
      <c r="W5">
        <v>5</v>
      </c>
      <c r="X5">
        <v>0</v>
      </c>
      <c r="Y5">
        <v>0</v>
      </c>
      <c r="Z5">
        <v>0</v>
      </c>
      <c r="AA5">
        <v>5</v>
      </c>
      <c r="AB5">
        <v>0</v>
      </c>
      <c r="AC5">
        <v>0</v>
      </c>
      <c r="AD5">
        <v>1</v>
      </c>
      <c r="AE5">
        <v>0</v>
      </c>
    </row>
    <row r="6" spans="1:31" x14ac:dyDescent="0.2">
      <c r="A6" t="s">
        <v>70</v>
      </c>
      <c r="B6">
        <v>2</v>
      </c>
      <c r="C6">
        <v>0</v>
      </c>
      <c r="D6">
        <v>0</v>
      </c>
      <c r="E6">
        <v>0</v>
      </c>
      <c r="F6">
        <v>4</v>
      </c>
      <c r="G6">
        <v>2</v>
      </c>
      <c r="H6">
        <v>2</v>
      </c>
      <c r="I6">
        <v>2</v>
      </c>
      <c r="J6">
        <v>0</v>
      </c>
      <c r="K6">
        <v>0</v>
      </c>
      <c r="L6">
        <v>0</v>
      </c>
      <c r="M6">
        <v>0</v>
      </c>
      <c r="N6">
        <v>4</v>
      </c>
      <c r="O6">
        <v>0</v>
      </c>
      <c r="P6">
        <v>0</v>
      </c>
      <c r="Q6">
        <v>0</v>
      </c>
      <c r="R6">
        <v>0</v>
      </c>
      <c r="S6">
        <v>3</v>
      </c>
      <c r="T6">
        <v>2</v>
      </c>
      <c r="U6">
        <v>5</v>
      </c>
      <c r="V6">
        <v>2</v>
      </c>
      <c r="W6">
        <v>6</v>
      </c>
      <c r="X6">
        <v>0</v>
      </c>
      <c r="Y6">
        <v>0</v>
      </c>
      <c r="Z6">
        <v>5</v>
      </c>
      <c r="AA6">
        <v>0</v>
      </c>
      <c r="AB6">
        <v>0</v>
      </c>
      <c r="AC6">
        <v>2</v>
      </c>
      <c r="AD6">
        <v>2</v>
      </c>
      <c r="AE6">
        <v>0</v>
      </c>
    </row>
    <row r="7" spans="1:31" x14ac:dyDescent="0.2">
      <c r="A7" t="s">
        <v>71</v>
      </c>
      <c r="B7">
        <v>2</v>
      </c>
      <c r="C7">
        <v>0</v>
      </c>
      <c r="D7">
        <v>0</v>
      </c>
      <c r="E7">
        <v>0</v>
      </c>
      <c r="F7">
        <v>3</v>
      </c>
      <c r="G7">
        <v>0</v>
      </c>
      <c r="H7">
        <v>6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3</v>
      </c>
      <c r="T7">
        <v>6</v>
      </c>
      <c r="U7">
        <v>5</v>
      </c>
      <c r="V7">
        <v>3</v>
      </c>
      <c r="W7">
        <v>4</v>
      </c>
      <c r="X7">
        <v>0</v>
      </c>
      <c r="Y7">
        <v>0</v>
      </c>
      <c r="Z7">
        <v>6</v>
      </c>
      <c r="AA7">
        <v>0</v>
      </c>
      <c r="AB7">
        <v>0</v>
      </c>
      <c r="AC7">
        <v>5</v>
      </c>
      <c r="AD7">
        <v>5</v>
      </c>
      <c r="AE7">
        <v>0</v>
      </c>
    </row>
    <row r="8" spans="1:31" x14ac:dyDescent="0.2">
      <c r="A8" t="s">
        <v>72</v>
      </c>
      <c r="B8">
        <v>2</v>
      </c>
      <c r="C8">
        <v>0</v>
      </c>
      <c r="D8">
        <v>0</v>
      </c>
      <c r="E8">
        <v>0</v>
      </c>
      <c r="F8">
        <v>2</v>
      </c>
      <c r="G8">
        <v>0</v>
      </c>
      <c r="H8">
        <v>2</v>
      </c>
      <c r="I8">
        <v>2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2</v>
      </c>
      <c r="S8">
        <v>3</v>
      </c>
      <c r="T8">
        <v>6</v>
      </c>
      <c r="U8">
        <v>5</v>
      </c>
      <c r="V8">
        <v>4</v>
      </c>
      <c r="W8">
        <v>5</v>
      </c>
      <c r="X8">
        <v>0</v>
      </c>
      <c r="Y8">
        <v>0</v>
      </c>
      <c r="Z8">
        <v>3</v>
      </c>
      <c r="AA8">
        <v>0</v>
      </c>
      <c r="AB8">
        <v>0</v>
      </c>
      <c r="AC8">
        <v>2</v>
      </c>
      <c r="AD8">
        <v>2</v>
      </c>
      <c r="AE8">
        <v>0</v>
      </c>
    </row>
    <row r="9" spans="1:31" x14ac:dyDescent="0.2">
      <c r="A9" t="s">
        <v>73</v>
      </c>
      <c r="B9">
        <v>0</v>
      </c>
      <c r="C9">
        <v>4</v>
      </c>
      <c r="D9">
        <v>0</v>
      </c>
      <c r="E9">
        <v>5</v>
      </c>
      <c r="F9">
        <v>0</v>
      </c>
      <c r="G9">
        <v>0</v>
      </c>
      <c r="H9">
        <v>2</v>
      </c>
      <c r="I9">
        <v>0</v>
      </c>
      <c r="J9">
        <v>0</v>
      </c>
      <c r="K9">
        <v>0</v>
      </c>
      <c r="L9">
        <v>0</v>
      </c>
      <c r="M9">
        <v>4</v>
      </c>
      <c r="N9">
        <v>0</v>
      </c>
      <c r="O9">
        <v>0</v>
      </c>
      <c r="P9">
        <v>0</v>
      </c>
      <c r="Q9">
        <v>4</v>
      </c>
      <c r="R9">
        <v>0</v>
      </c>
      <c r="S9">
        <v>3</v>
      </c>
      <c r="T9">
        <v>4</v>
      </c>
      <c r="U9">
        <v>0</v>
      </c>
      <c r="V9">
        <v>4</v>
      </c>
      <c r="W9">
        <v>4</v>
      </c>
      <c r="X9">
        <v>0</v>
      </c>
      <c r="Y9">
        <v>2</v>
      </c>
      <c r="Z9">
        <v>0</v>
      </c>
      <c r="AA9">
        <v>2</v>
      </c>
      <c r="AB9">
        <v>0</v>
      </c>
      <c r="AC9">
        <v>0</v>
      </c>
      <c r="AD9">
        <v>2</v>
      </c>
      <c r="AE9">
        <v>0</v>
      </c>
    </row>
    <row r="10" spans="1:31" x14ac:dyDescent="0.2">
      <c r="A10" t="s">
        <v>74</v>
      </c>
      <c r="B10">
        <v>0</v>
      </c>
      <c r="C10">
        <v>3</v>
      </c>
      <c r="D10">
        <v>0</v>
      </c>
      <c r="E10">
        <v>3</v>
      </c>
      <c r="F10">
        <v>0</v>
      </c>
      <c r="G10">
        <v>0</v>
      </c>
      <c r="H10">
        <v>2</v>
      </c>
      <c r="I10">
        <v>0</v>
      </c>
      <c r="J10">
        <v>0</v>
      </c>
      <c r="K10">
        <v>0</v>
      </c>
      <c r="L10">
        <v>0</v>
      </c>
      <c r="M10">
        <v>0</v>
      </c>
      <c r="N10">
        <v>6</v>
      </c>
      <c r="O10">
        <v>0</v>
      </c>
      <c r="P10">
        <v>0</v>
      </c>
      <c r="Q10">
        <v>4</v>
      </c>
      <c r="R10">
        <v>4</v>
      </c>
      <c r="S10">
        <v>2</v>
      </c>
      <c r="T10">
        <v>2</v>
      </c>
      <c r="U10">
        <v>0</v>
      </c>
      <c r="V10">
        <v>4</v>
      </c>
      <c r="W10">
        <v>5</v>
      </c>
      <c r="X10">
        <v>0</v>
      </c>
      <c r="Y10">
        <v>0</v>
      </c>
      <c r="Z10">
        <v>2</v>
      </c>
      <c r="AA10">
        <v>2</v>
      </c>
      <c r="AB10">
        <v>0</v>
      </c>
      <c r="AC10">
        <v>0</v>
      </c>
      <c r="AD10">
        <v>3</v>
      </c>
      <c r="AE10">
        <v>0</v>
      </c>
    </row>
    <row r="11" spans="1:31" x14ac:dyDescent="0.2">
      <c r="A11" t="s">
        <v>10</v>
      </c>
      <c r="B11">
        <v>4</v>
      </c>
      <c r="C11">
        <v>0</v>
      </c>
      <c r="D11">
        <v>0</v>
      </c>
      <c r="E11">
        <v>0</v>
      </c>
      <c r="F11">
        <v>4</v>
      </c>
      <c r="G11">
        <v>2</v>
      </c>
      <c r="H11">
        <v>2</v>
      </c>
      <c r="I11">
        <v>4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3</v>
      </c>
      <c r="T11">
        <v>6</v>
      </c>
      <c r="U11">
        <v>3</v>
      </c>
      <c r="V11">
        <v>4</v>
      </c>
      <c r="W11">
        <v>4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6</v>
      </c>
      <c r="AE11">
        <v>1</v>
      </c>
    </row>
    <row r="12" spans="1:31" x14ac:dyDescent="0.2">
      <c r="A12" t="s">
        <v>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4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2</v>
      </c>
      <c r="Q12">
        <v>0</v>
      </c>
      <c r="R12">
        <v>0</v>
      </c>
      <c r="S12">
        <v>5</v>
      </c>
      <c r="T12">
        <v>7</v>
      </c>
      <c r="U12">
        <v>3</v>
      </c>
      <c r="V12">
        <v>4</v>
      </c>
      <c r="W12">
        <v>0</v>
      </c>
      <c r="X12">
        <v>0</v>
      </c>
      <c r="Y12">
        <v>0</v>
      </c>
      <c r="Z12">
        <v>0</v>
      </c>
      <c r="AA12">
        <v>2</v>
      </c>
      <c r="AB12">
        <v>0</v>
      </c>
      <c r="AC12">
        <v>0</v>
      </c>
      <c r="AD12">
        <v>3</v>
      </c>
      <c r="AE12">
        <v>2</v>
      </c>
    </row>
    <row r="13" spans="1:31" x14ac:dyDescent="0.2">
      <c r="A13" t="s">
        <v>12</v>
      </c>
      <c r="B13">
        <v>0</v>
      </c>
      <c r="C13">
        <v>4</v>
      </c>
      <c r="D13">
        <v>0</v>
      </c>
      <c r="E13">
        <v>8</v>
      </c>
      <c r="F13">
        <v>0</v>
      </c>
      <c r="G13">
        <v>0</v>
      </c>
      <c r="H13">
        <v>4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4</v>
      </c>
      <c r="S13">
        <v>2</v>
      </c>
      <c r="T13">
        <v>0</v>
      </c>
      <c r="U13">
        <v>0</v>
      </c>
      <c r="V13">
        <v>0</v>
      </c>
      <c r="W13">
        <v>4</v>
      </c>
      <c r="X13">
        <v>0</v>
      </c>
      <c r="Y13">
        <v>0</v>
      </c>
      <c r="Z13">
        <v>2</v>
      </c>
      <c r="AA13">
        <v>4</v>
      </c>
      <c r="AB13">
        <v>0</v>
      </c>
      <c r="AC13">
        <v>0</v>
      </c>
      <c r="AD13">
        <v>3</v>
      </c>
      <c r="AE13">
        <v>0</v>
      </c>
    </row>
    <row r="14" spans="1:31" x14ac:dyDescent="0.2">
      <c r="A14" t="s">
        <v>13</v>
      </c>
      <c r="B14">
        <v>0</v>
      </c>
      <c r="C14">
        <v>5</v>
      </c>
      <c r="D14">
        <v>0</v>
      </c>
      <c r="E14">
        <v>5</v>
      </c>
      <c r="F14">
        <v>0</v>
      </c>
      <c r="G14">
        <v>0</v>
      </c>
      <c r="H14">
        <v>0</v>
      </c>
      <c r="I14">
        <v>0</v>
      </c>
      <c r="J14">
        <v>0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3</v>
      </c>
      <c r="S14">
        <v>2</v>
      </c>
      <c r="T14">
        <v>0</v>
      </c>
      <c r="U14">
        <v>0</v>
      </c>
      <c r="V14">
        <v>2</v>
      </c>
      <c r="W14">
        <v>9</v>
      </c>
      <c r="X14">
        <v>0</v>
      </c>
      <c r="Y14">
        <v>2</v>
      </c>
      <c r="Z14">
        <v>0</v>
      </c>
      <c r="AA14">
        <v>2</v>
      </c>
      <c r="AB14">
        <v>0</v>
      </c>
      <c r="AC14">
        <v>0</v>
      </c>
      <c r="AD14">
        <v>2</v>
      </c>
      <c r="AE14">
        <v>0</v>
      </c>
    </row>
    <row r="15" spans="1:31" x14ac:dyDescent="0.2">
      <c r="A15" t="s">
        <v>14</v>
      </c>
      <c r="B15">
        <v>0</v>
      </c>
      <c r="C15">
        <v>4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4</v>
      </c>
      <c r="K15">
        <v>0</v>
      </c>
      <c r="L15">
        <v>0</v>
      </c>
      <c r="M15">
        <v>4</v>
      </c>
      <c r="N15">
        <v>0</v>
      </c>
      <c r="O15">
        <v>0</v>
      </c>
      <c r="P15">
        <v>0</v>
      </c>
      <c r="Q15">
        <v>0</v>
      </c>
      <c r="R15">
        <v>0</v>
      </c>
      <c r="S15">
        <v>2</v>
      </c>
      <c r="T15">
        <v>0</v>
      </c>
      <c r="U15">
        <v>0</v>
      </c>
      <c r="V15">
        <v>0</v>
      </c>
      <c r="W15">
        <v>0</v>
      </c>
      <c r="X15">
        <v>2</v>
      </c>
      <c r="Y15">
        <v>2</v>
      </c>
      <c r="Z15">
        <v>0</v>
      </c>
      <c r="AA15">
        <v>0</v>
      </c>
      <c r="AB15">
        <v>0</v>
      </c>
      <c r="AC15">
        <v>0</v>
      </c>
      <c r="AD15">
        <v>6</v>
      </c>
      <c r="AE15">
        <v>0</v>
      </c>
    </row>
    <row r="16" spans="1:31" x14ac:dyDescent="0.2">
      <c r="A16" t="s">
        <v>16</v>
      </c>
      <c r="B16">
        <v>0</v>
      </c>
      <c r="C16">
        <v>4</v>
      </c>
      <c r="D16">
        <v>0</v>
      </c>
      <c r="E16">
        <v>0</v>
      </c>
      <c r="F16">
        <v>0</v>
      </c>
      <c r="G16">
        <v>0</v>
      </c>
      <c r="H16">
        <v>4</v>
      </c>
      <c r="I16">
        <v>0</v>
      </c>
      <c r="J16">
        <v>0</v>
      </c>
      <c r="K16">
        <v>0</v>
      </c>
      <c r="L16">
        <v>0</v>
      </c>
      <c r="M16">
        <v>5</v>
      </c>
      <c r="N16">
        <v>0</v>
      </c>
      <c r="O16">
        <v>0</v>
      </c>
      <c r="P16">
        <v>0</v>
      </c>
      <c r="Q16">
        <v>3</v>
      </c>
      <c r="R16">
        <v>0</v>
      </c>
      <c r="S16">
        <v>2</v>
      </c>
      <c r="T16">
        <v>0</v>
      </c>
      <c r="U16">
        <v>0</v>
      </c>
      <c r="V16">
        <v>0</v>
      </c>
      <c r="W16">
        <v>0</v>
      </c>
      <c r="X16">
        <v>2</v>
      </c>
      <c r="Y16">
        <v>2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0</v>
      </c>
    </row>
    <row r="17" spans="1:31" x14ac:dyDescent="0.2">
      <c r="A17" t="s">
        <v>17</v>
      </c>
      <c r="B17">
        <v>0</v>
      </c>
      <c r="C17">
        <v>7</v>
      </c>
      <c r="D17">
        <v>0</v>
      </c>
      <c r="E17">
        <v>4</v>
      </c>
      <c r="F17">
        <v>0</v>
      </c>
      <c r="G17">
        <v>0</v>
      </c>
      <c r="H17">
        <v>4</v>
      </c>
      <c r="I17">
        <v>0</v>
      </c>
      <c r="J17">
        <v>3</v>
      </c>
      <c r="K17">
        <v>0</v>
      </c>
      <c r="L17">
        <v>0</v>
      </c>
      <c r="M17">
        <v>8</v>
      </c>
      <c r="N17">
        <v>0</v>
      </c>
      <c r="O17">
        <v>0</v>
      </c>
      <c r="P17">
        <v>0</v>
      </c>
      <c r="Q17">
        <v>3</v>
      </c>
      <c r="R17">
        <v>0</v>
      </c>
      <c r="S17">
        <v>0</v>
      </c>
      <c r="T17">
        <v>0</v>
      </c>
      <c r="U17">
        <v>0</v>
      </c>
      <c r="V17">
        <v>0</v>
      </c>
      <c r="W17">
        <v>2</v>
      </c>
      <c r="X17">
        <v>0</v>
      </c>
      <c r="Y17">
        <v>2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</row>
    <row r="18" spans="1:31" x14ac:dyDescent="0.2">
      <c r="A18" t="s">
        <v>18</v>
      </c>
      <c r="B18">
        <v>2</v>
      </c>
      <c r="C18">
        <v>0</v>
      </c>
      <c r="D18">
        <v>2</v>
      </c>
      <c r="E18">
        <v>0</v>
      </c>
      <c r="F18">
        <v>4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2</v>
      </c>
      <c r="Q18">
        <v>0</v>
      </c>
      <c r="R18">
        <v>0</v>
      </c>
      <c r="S18">
        <v>2</v>
      </c>
      <c r="T18">
        <v>0</v>
      </c>
      <c r="U18">
        <v>2</v>
      </c>
      <c r="V18">
        <v>1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</row>
    <row r="19" spans="1:31" x14ac:dyDescent="0.2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2</v>
      </c>
      <c r="H19">
        <v>6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5</v>
      </c>
      <c r="T19">
        <v>2</v>
      </c>
      <c r="U19">
        <v>3</v>
      </c>
      <c r="V19">
        <v>3</v>
      </c>
      <c r="W19">
        <v>0</v>
      </c>
      <c r="X19">
        <v>0</v>
      </c>
      <c r="Y19">
        <v>0</v>
      </c>
      <c r="Z19">
        <v>0</v>
      </c>
      <c r="AA19">
        <v>0</v>
      </c>
      <c r="AB19">
        <v>3</v>
      </c>
      <c r="AC19">
        <v>0</v>
      </c>
      <c r="AD19">
        <v>2</v>
      </c>
      <c r="AE19">
        <v>1</v>
      </c>
    </row>
    <row r="20" spans="1:31" x14ac:dyDescent="0.2">
      <c r="A20" t="s">
        <v>20</v>
      </c>
      <c r="B20">
        <v>0</v>
      </c>
      <c r="C20">
        <v>0</v>
      </c>
      <c r="D20">
        <v>3</v>
      </c>
      <c r="E20">
        <v>0</v>
      </c>
      <c r="F20">
        <v>4</v>
      </c>
      <c r="G20">
        <v>0</v>
      </c>
      <c r="H20">
        <v>3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2</v>
      </c>
      <c r="P20">
        <v>5</v>
      </c>
      <c r="Q20">
        <v>0</v>
      </c>
      <c r="R20">
        <v>0</v>
      </c>
      <c r="S20">
        <v>6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3</v>
      </c>
      <c r="AB20">
        <v>3</v>
      </c>
      <c r="AC20">
        <v>0</v>
      </c>
      <c r="AD20">
        <v>2</v>
      </c>
      <c r="AE20">
        <v>0</v>
      </c>
    </row>
    <row r="21" spans="1:31" x14ac:dyDescent="0.2">
      <c r="A21" t="s">
        <v>21</v>
      </c>
      <c r="B21">
        <v>0</v>
      </c>
      <c r="C21">
        <v>5</v>
      </c>
      <c r="D21">
        <v>0</v>
      </c>
      <c r="E21">
        <v>0</v>
      </c>
      <c r="F21">
        <v>0</v>
      </c>
      <c r="G21">
        <v>0</v>
      </c>
      <c r="H21">
        <v>4</v>
      </c>
      <c r="I21">
        <v>0</v>
      </c>
      <c r="J21">
        <v>3</v>
      </c>
      <c r="K21">
        <v>0</v>
      </c>
      <c r="L21">
        <v>0</v>
      </c>
      <c r="M21">
        <v>4</v>
      </c>
      <c r="N21">
        <v>0</v>
      </c>
      <c r="O21">
        <v>0</v>
      </c>
      <c r="P21">
        <v>0</v>
      </c>
      <c r="Q21">
        <v>4</v>
      </c>
      <c r="R21">
        <v>0</v>
      </c>
      <c r="S21">
        <v>2</v>
      </c>
      <c r="T21">
        <v>0</v>
      </c>
      <c r="U21">
        <v>0</v>
      </c>
      <c r="V21">
        <v>0</v>
      </c>
      <c r="W21">
        <v>0</v>
      </c>
      <c r="X21">
        <v>0</v>
      </c>
      <c r="Y21">
        <v>4</v>
      </c>
      <c r="Z21">
        <v>0</v>
      </c>
      <c r="AA21">
        <v>0</v>
      </c>
      <c r="AB21">
        <v>5</v>
      </c>
      <c r="AC21">
        <v>0</v>
      </c>
      <c r="AD21">
        <v>0</v>
      </c>
      <c r="AE21">
        <v>0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1" sqref="F1"/>
    </sheetView>
  </sheetViews>
  <sheetFormatPr defaultRowHeight="12.75" x14ac:dyDescent="0.2"/>
  <sheetData>
    <row r="1" spans="1:6" x14ac:dyDescent="0.2">
      <c r="A1" t="s">
        <v>23</v>
      </c>
      <c r="B1" t="s">
        <v>22</v>
      </c>
      <c r="C1" t="s">
        <v>0</v>
      </c>
      <c r="D1" t="s">
        <v>1</v>
      </c>
      <c r="E1" t="s">
        <v>2</v>
      </c>
      <c r="F1" t="s">
        <v>3</v>
      </c>
    </row>
    <row r="2" spans="1:6" x14ac:dyDescent="0.2">
      <c r="A2" t="s">
        <v>66</v>
      </c>
      <c r="B2" s="1">
        <v>2.8</v>
      </c>
      <c r="C2">
        <v>1</v>
      </c>
      <c r="D2" t="s">
        <v>4</v>
      </c>
      <c r="E2" t="s">
        <v>5</v>
      </c>
      <c r="F2">
        <v>4</v>
      </c>
    </row>
    <row r="3" spans="1:6" x14ac:dyDescent="0.2">
      <c r="A3" t="s">
        <v>67</v>
      </c>
      <c r="B3" s="1">
        <v>3.5</v>
      </c>
      <c r="C3">
        <v>1</v>
      </c>
      <c r="D3" t="s">
        <v>6</v>
      </c>
      <c r="E3" t="s">
        <v>5</v>
      </c>
      <c r="F3">
        <v>2</v>
      </c>
    </row>
    <row r="4" spans="1:6" x14ac:dyDescent="0.2">
      <c r="A4" t="s">
        <v>68</v>
      </c>
      <c r="B4" s="1">
        <v>4.3</v>
      </c>
      <c r="C4">
        <v>2</v>
      </c>
      <c r="D4" t="s">
        <v>4</v>
      </c>
      <c r="E4" t="s">
        <v>5</v>
      </c>
      <c r="F4">
        <v>4</v>
      </c>
    </row>
    <row r="5" spans="1:6" x14ac:dyDescent="0.2">
      <c r="A5" t="s">
        <v>69</v>
      </c>
      <c r="B5" s="1">
        <v>4.2</v>
      </c>
      <c r="C5">
        <v>2</v>
      </c>
      <c r="D5" t="s">
        <v>4</v>
      </c>
      <c r="E5" t="s">
        <v>5</v>
      </c>
      <c r="F5">
        <v>4</v>
      </c>
    </row>
    <row r="6" spans="1:6" x14ac:dyDescent="0.2">
      <c r="A6" t="s">
        <v>70</v>
      </c>
      <c r="B6" s="1">
        <v>6.3</v>
      </c>
      <c r="C6">
        <v>1</v>
      </c>
      <c r="D6" t="s">
        <v>7</v>
      </c>
      <c r="E6" t="s">
        <v>8</v>
      </c>
      <c r="F6">
        <v>2</v>
      </c>
    </row>
    <row r="7" spans="1:6" x14ac:dyDescent="0.2">
      <c r="A7" t="s">
        <v>71</v>
      </c>
      <c r="B7" s="1">
        <v>4.3</v>
      </c>
      <c r="C7">
        <v>1</v>
      </c>
      <c r="D7" t="s">
        <v>7</v>
      </c>
      <c r="E7" t="s">
        <v>5</v>
      </c>
      <c r="F7">
        <v>2</v>
      </c>
    </row>
    <row r="8" spans="1:6" x14ac:dyDescent="0.2">
      <c r="A8" t="s">
        <v>72</v>
      </c>
      <c r="B8" s="1">
        <v>2.8</v>
      </c>
      <c r="C8">
        <v>1</v>
      </c>
      <c r="D8" t="s">
        <v>7</v>
      </c>
      <c r="E8" t="s">
        <v>9</v>
      </c>
      <c r="F8">
        <v>3</v>
      </c>
    </row>
    <row r="9" spans="1:6" x14ac:dyDescent="0.2">
      <c r="A9" t="s">
        <v>73</v>
      </c>
      <c r="B9" s="1">
        <v>4.2</v>
      </c>
      <c r="C9">
        <v>5</v>
      </c>
      <c r="D9" t="s">
        <v>7</v>
      </c>
      <c r="E9" t="s">
        <v>9</v>
      </c>
      <c r="F9">
        <v>3</v>
      </c>
    </row>
    <row r="10" spans="1:6" x14ac:dyDescent="0.2">
      <c r="A10" t="s">
        <v>74</v>
      </c>
      <c r="B10" s="1">
        <v>3.7</v>
      </c>
      <c r="C10">
        <v>4</v>
      </c>
      <c r="D10" t="s">
        <v>7</v>
      </c>
      <c r="E10" t="s">
        <v>8</v>
      </c>
      <c r="F10">
        <v>1</v>
      </c>
    </row>
    <row r="11" spans="1:6" x14ac:dyDescent="0.2">
      <c r="A11" t="s">
        <v>10</v>
      </c>
      <c r="B11" s="1">
        <v>3.3</v>
      </c>
      <c r="C11">
        <v>2</v>
      </c>
      <c r="D11" t="s">
        <v>6</v>
      </c>
      <c r="E11" t="s">
        <v>8</v>
      </c>
      <c r="F11">
        <v>1</v>
      </c>
    </row>
    <row r="12" spans="1:6" x14ac:dyDescent="0.2">
      <c r="A12" t="s">
        <v>11</v>
      </c>
      <c r="B12" s="1">
        <v>3.5</v>
      </c>
      <c r="C12">
        <v>1</v>
      </c>
      <c r="D12" t="s">
        <v>6</v>
      </c>
      <c r="E12" t="s">
        <v>9</v>
      </c>
      <c r="F12">
        <v>1</v>
      </c>
    </row>
    <row r="13" spans="1:6" x14ac:dyDescent="0.2">
      <c r="A13" t="s">
        <v>12</v>
      </c>
      <c r="B13" s="1">
        <v>5.8</v>
      </c>
      <c r="C13">
        <v>4</v>
      </c>
      <c r="D13" t="s">
        <v>4</v>
      </c>
      <c r="E13" t="s">
        <v>5</v>
      </c>
      <c r="F13">
        <v>2</v>
      </c>
    </row>
    <row r="14" spans="1:6" x14ac:dyDescent="0.2">
      <c r="A14" t="s">
        <v>13</v>
      </c>
      <c r="B14" s="1">
        <v>6</v>
      </c>
      <c r="C14">
        <v>5</v>
      </c>
      <c r="D14" t="s">
        <v>4</v>
      </c>
      <c r="E14" t="s">
        <v>5</v>
      </c>
      <c r="F14">
        <v>3</v>
      </c>
    </row>
    <row r="15" spans="1:6" x14ac:dyDescent="0.2">
      <c r="A15" t="s">
        <v>14</v>
      </c>
      <c r="B15" s="1">
        <v>9.3000000000000007</v>
      </c>
      <c r="C15">
        <v>5</v>
      </c>
      <c r="D15" t="s">
        <v>15</v>
      </c>
      <c r="E15" t="s">
        <v>9</v>
      </c>
      <c r="F15">
        <v>0</v>
      </c>
    </row>
    <row r="16" spans="1:6" x14ac:dyDescent="0.2">
      <c r="A16" t="s">
        <v>16</v>
      </c>
      <c r="B16" s="1">
        <v>11.5</v>
      </c>
      <c r="C16">
        <v>5</v>
      </c>
      <c r="D16" t="s">
        <v>15</v>
      </c>
      <c r="E16" t="s">
        <v>5</v>
      </c>
      <c r="F16">
        <v>0</v>
      </c>
    </row>
    <row r="17" spans="1:6" x14ac:dyDescent="0.2">
      <c r="A17" t="s">
        <v>17</v>
      </c>
      <c r="B17" s="1">
        <v>5.7</v>
      </c>
      <c r="C17">
        <v>5</v>
      </c>
      <c r="D17" t="s">
        <v>4</v>
      </c>
      <c r="E17" t="s">
        <v>9</v>
      </c>
      <c r="F17">
        <v>3</v>
      </c>
    </row>
    <row r="18" spans="1:6" x14ac:dyDescent="0.2">
      <c r="A18" t="s">
        <v>18</v>
      </c>
      <c r="B18" s="1">
        <v>4</v>
      </c>
      <c r="C18">
        <v>2</v>
      </c>
      <c r="D18" t="s">
        <v>15</v>
      </c>
      <c r="E18" t="s">
        <v>8</v>
      </c>
      <c r="F18">
        <v>0</v>
      </c>
    </row>
    <row r="19" spans="1:6" x14ac:dyDescent="0.2">
      <c r="A19" t="s">
        <v>19</v>
      </c>
      <c r="B19" s="1">
        <v>4.5999999999999996</v>
      </c>
      <c r="C19">
        <v>1</v>
      </c>
      <c r="D19" t="s">
        <v>15</v>
      </c>
      <c r="E19" t="s">
        <v>8</v>
      </c>
      <c r="F19">
        <v>0</v>
      </c>
    </row>
    <row r="20" spans="1:6" x14ac:dyDescent="0.2">
      <c r="A20" t="s">
        <v>20</v>
      </c>
      <c r="B20" s="1">
        <v>3.7</v>
      </c>
      <c r="C20">
        <v>5</v>
      </c>
      <c r="D20" t="s">
        <v>15</v>
      </c>
      <c r="E20" t="s">
        <v>8</v>
      </c>
      <c r="F20">
        <v>0</v>
      </c>
    </row>
    <row r="21" spans="1:6" x14ac:dyDescent="0.2">
      <c r="A21" t="s">
        <v>21</v>
      </c>
      <c r="B21" s="1">
        <v>3.5</v>
      </c>
      <c r="C21">
        <v>5</v>
      </c>
      <c r="D21" t="s">
        <v>15</v>
      </c>
      <c r="E21" t="s">
        <v>8</v>
      </c>
      <c r="F21"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8"/>
  <sheetViews>
    <sheetView workbookViewId="0">
      <selection activeCell="A2" sqref="A2"/>
    </sheetView>
  </sheetViews>
  <sheetFormatPr defaultRowHeight="12.75" x14ac:dyDescent="0.2"/>
  <sheetData>
    <row r="1" spans="1:3" x14ac:dyDescent="0.2">
      <c r="A1" t="s">
        <v>23</v>
      </c>
      <c r="B1" t="s">
        <v>55</v>
      </c>
      <c r="C1" t="s">
        <v>65</v>
      </c>
    </row>
    <row r="2" spans="1:3" x14ac:dyDescent="0.2">
      <c r="A2" t="s">
        <v>21</v>
      </c>
      <c r="B2" t="s">
        <v>26</v>
      </c>
      <c r="C2" s="4">
        <v>5</v>
      </c>
    </row>
    <row r="3" spans="1:3" x14ac:dyDescent="0.2">
      <c r="A3" s="2" t="s">
        <v>21</v>
      </c>
      <c r="B3" s="2" t="s">
        <v>31</v>
      </c>
      <c r="C3" s="5">
        <v>4</v>
      </c>
    </row>
    <row r="4" spans="1:3" x14ac:dyDescent="0.2">
      <c r="A4" t="s">
        <v>21</v>
      </c>
      <c r="B4" t="s">
        <v>33</v>
      </c>
      <c r="C4" s="4">
        <v>3</v>
      </c>
    </row>
    <row r="5" spans="1:3" x14ac:dyDescent="0.2">
      <c r="A5" t="s">
        <v>21</v>
      </c>
      <c r="B5" t="s">
        <v>36</v>
      </c>
      <c r="C5" s="4">
        <v>4</v>
      </c>
    </row>
    <row r="6" spans="1:3" x14ac:dyDescent="0.2">
      <c r="A6" t="s">
        <v>21</v>
      </c>
      <c r="B6" t="s">
        <v>40</v>
      </c>
      <c r="C6" s="4">
        <v>4</v>
      </c>
    </row>
    <row r="7" spans="1:3" x14ac:dyDescent="0.2">
      <c r="A7" t="s">
        <v>21</v>
      </c>
      <c r="B7" t="s">
        <v>42</v>
      </c>
      <c r="C7" s="4">
        <v>2</v>
      </c>
    </row>
    <row r="8" spans="1:3" x14ac:dyDescent="0.2">
      <c r="A8" t="s">
        <v>21</v>
      </c>
      <c r="B8" t="s">
        <v>48</v>
      </c>
      <c r="C8" s="4">
        <v>4</v>
      </c>
    </row>
    <row r="9" spans="1:3" x14ac:dyDescent="0.2">
      <c r="A9" t="s">
        <v>21</v>
      </c>
      <c r="B9" t="s">
        <v>51</v>
      </c>
      <c r="C9" s="4">
        <v>5</v>
      </c>
    </row>
    <row r="10" spans="1:3" x14ac:dyDescent="0.2">
      <c r="A10" t="s">
        <v>20</v>
      </c>
      <c r="B10" t="s">
        <v>27</v>
      </c>
      <c r="C10" s="4">
        <v>3</v>
      </c>
    </row>
    <row r="11" spans="1:3" x14ac:dyDescent="0.2">
      <c r="A11" t="s">
        <v>20</v>
      </c>
      <c r="B11" t="s">
        <v>29</v>
      </c>
      <c r="C11" s="4">
        <v>4</v>
      </c>
    </row>
    <row r="12" spans="1:3" x14ac:dyDescent="0.2">
      <c r="A12" t="s">
        <v>20</v>
      </c>
      <c r="B12" t="s">
        <v>31</v>
      </c>
      <c r="C12" s="4">
        <v>3</v>
      </c>
    </row>
    <row r="13" spans="1:3" x14ac:dyDescent="0.2">
      <c r="A13" t="s">
        <v>20</v>
      </c>
      <c r="B13" t="s">
        <v>38</v>
      </c>
      <c r="C13" s="4">
        <v>2</v>
      </c>
    </row>
    <row r="14" spans="1:3" x14ac:dyDescent="0.2">
      <c r="A14" t="s">
        <v>20</v>
      </c>
      <c r="B14" t="s">
        <v>39</v>
      </c>
      <c r="C14" s="4">
        <v>5</v>
      </c>
    </row>
    <row r="15" spans="1:3" x14ac:dyDescent="0.2">
      <c r="A15" t="s">
        <v>20</v>
      </c>
      <c r="B15" t="s">
        <v>42</v>
      </c>
      <c r="C15" s="4">
        <v>6</v>
      </c>
    </row>
    <row r="16" spans="1:3" x14ac:dyDescent="0.2">
      <c r="A16" t="s">
        <v>20</v>
      </c>
      <c r="B16" t="s">
        <v>50</v>
      </c>
      <c r="C16" s="4">
        <v>3</v>
      </c>
    </row>
    <row r="17" spans="1:3" x14ac:dyDescent="0.2">
      <c r="A17" t="s">
        <v>20</v>
      </c>
      <c r="B17" t="s">
        <v>51</v>
      </c>
      <c r="C17" s="4">
        <v>3</v>
      </c>
    </row>
    <row r="18" spans="1:3" x14ac:dyDescent="0.2">
      <c r="A18" t="s">
        <v>20</v>
      </c>
      <c r="B18" t="s">
        <v>53</v>
      </c>
      <c r="C18" s="4">
        <v>2</v>
      </c>
    </row>
    <row r="19" spans="1:3" x14ac:dyDescent="0.2">
      <c r="A19" t="s">
        <v>19</v>
      </c>
      <c r="B19" t="s">
        <v>30</v>
      </c>
      <c r="C19" s="4">
        <v>2</v>
      </c>
    </row>
    <row r="20" spans="1:3" x14ac:dyDescent="0.2">
      <c r="A20" t="s">
        <v>19</v>
      </c>
      <c r="B20" t="s">
        <v>31</v>
      </c>
      <c r="C20" s="4">
        <v>6</v>
      </c>
    </row>
    <row r="21" spans="1:3" x14ac:dyDescent="0.2">
      <c r="A21" t="s">
        <v>19</v>
      </c>
      <c r="B21" t="s">
        <v>42</v>
      </c>
      <c r="C21" s="4">
        <v>5</v>
      </c>
    </row>
    <row r="22" spans="1:3" x14ac:dyDescent="0.2">
      <c r="A22" t="s">
        <v>19</v>
      </c>
      <c r="B22" t="s">
        <v>43</v>
      </c>
      <c r="C22" s="4">
        <v>2</v>
      </c>
    </row>
    <row r="23" spans="1:3" x14ac:dyDescent="0.2">
      <c r="A23" t="s">
        <v>19</v>
      </c>
      <c r="B23" t="s">
        <v>44</v>
      </c>
      <c r="C23" s="4">
        <v>3</v>
      </c>
    </row>
    <row r="24" spans="1:3" x14ac:dyDescent="0.2">
      <c r="A24" t="s">
        <v>19</v>
      </c>
      <c r="B24" t="s">
        <v>45</v>
      </c>
      <c r="C24" s="4">
        <v>3</v>
      </c>
    </row>
    <row r="25" spans="1:3" x14ac:dyDescent="0.2">
      <c r="A25" t="s">
        <v>19</v>
      </c>
      <c r="B25" t="s">
        <v>51</v>
      </c>
      <c r="C25" s="4">
        <v>3</v>
      </c>
    </row>
    <row r="26" spans="1:3" x14ac:dyDescent="0.2">
      <c r="A26" t="s">
        <v>19</v>
      </c>
      <c r="B26" t="s">
        <v>53</v>
      </c>
      <c r="C26" s="4">
        <v>2</v>
      </c>
    </row>
    <row r="27" spans="1:3" x14ac:dyDescent="0.2">
      <c r="A27" t="s">
        <v>19</v>
      </c>
      <c r="B27" t="s">
        <v>54</v>
      </c>
      <c r="C27" s="4">
        <v>1</v>
      </c>
    </row>
    <row r="28" spans="1:3" x14ac:dyDescent="0.2">
      <c r="A28" t="s">
        <v>18</v>
      </c>
      <c r="B28" t="s">
        <v>25</v>
      </c>
      <c r="C28" s="4">
        <v>2</v>
      </c>
    </row>
    <row r="29" spans="1:3" x14ac:dyDescent="0.2">
      <c r="A29" t="s">
        <v>18</v>
      </c>
      <c r="B29" t="s">
        <v>27</v>
      </c>
      <c r="C29" s="4">
        <v>2</v>
      </c>
    </row>
    <row r="30" spans="1:3" x14ac:dyDescent="0.2">
      <c r="A30" t="s">
        <v>18</v>
      </c>
      <c r="B30" t="s">
        <v>29</v>
      </c>
      <c r="C30" s="4">
        <v>4</v>
      </c>
    </row>
    <row r="31" spans="1:3" x14ac:dyDescent="0.2">
      <c r="A31" t="s">
        <v>18</v>
      </c>
      <c r="B31" t="s">
        <v>39</v>
      </c>
      <c r="C31" s="4">
        <v>2</v>
      </c>
    </row>
    <row r="32" spans="1:3" x14ac:dyDescent="0.2">
      <c r="A32" t="s">
        <v>18</v>
      </c>
      <c r="B32" t="s">
        <v>42</v>
      </c>
      <c r="C32" s="4">
        <v>2</v>
      </c>
    </row>
    <row r="33" spans="1:3" x14ac:dyDescent="0.2">
      <c r="A33" t="s">
        <v>18</v>
      </c>
      <c r="B33" t="s">
        <v>44</v>
      </c>
      <c r="C33" s="4">
        <v>2</v>
      </c>
    </row>
    <row r="34" spans="1:3" x14ac:dyDescent="0.2">
      <c r="A34" t="s">
        <v>18</v>
      </c>
      <c r="B34" t="s">
        <v>45</v>
      </c>
      <c r="C34" s="4">
        <v>1</v>
      </c>
    </row>
    <row r="35" spans="1:3" x14ac:dyDescent="0.2">
      <c r="A35" t="s">
        <v>17</v>
      </c>
      <c r="B35" t="s">
        <v>26</v>
      </c>
      <c r="C35" s="4">
        <v>7</v>
      </c>
    </row>
    <row r="36" spans="1:3" x14ac:dyDescent="0.2">
      <c r="A36" t="s">
        <v>17</v>
      </c>
      <c r="B36" t="s">
        <v>28</v>
      </c>
      <c r="C36" s="4">
        <v>4</v>
      </c>
    </row>
    <row r="37" spans="1:3" x14ac:dyDescent="0.2">
      <c r="A37" t="s">
        <v>17</v>
      </c>
      <c r="B37" t="s">
        <v>31</v>
      </c>
      <c r="C37" s="4">
        <v>4</v>
      </c>
    </row>
    <row r="38" spans="1:3" x14ac:dyDescent="0.2">
      <c r="A38" t="s">
        <v>17</v>
      </c>
      <c r="B38" t="s">
        <v>33</v>
      </c>
      <c r="C38" s="4">
        <v>3</v>
      </c>
    </row>
    <row r="39" spans="1:3" x14ac:dyDescent="0.2">
      <c r="A39" t="s">
        <v>17</v>
      </c>
      <c r="B39" t="s">
        <v>36</v>
      </c>
      <c r="C39" s="4">
        <v>8</v>
      </c>
    </row>
    <row r="40" spans="1:3" x14ac:dyDescent="0.2">
      <c r="A40" t="s">
        <v>17</v>
      </c>
      <c r="B40" t="s">
        <v>40</v>
      </c>
      <c r="C40" s="4">
        <v>3</v>
      </c>
    </row>
    <row r="41" spans="1:3" x14ac:dyDescent="0.2">
      <c r="A41" t="s">
        <v>17</v>
      </c>
      <c r="B41" t="s">
        <v>46</v>
      </c>
      <c r="C41" s="4">
        <v>2</v>
      </c>
    </row>
    <row r="42" spans="1:3" x14ac:dyDescent="0.2">
      <c r="A42" t="s">
        <v>17</v>
      </c>
      <c r="B42" t="s">
        <v>48</v>
      </c>
      <c r="C42" s="4">
        <v>2</v>
      </c>
    </row>
    <row r="43" spans="1:3" x14ac:dyDescent="0.2">
      <c r="A43" t="s">
        <v>16</v>
      </c>
      <c r="B43" t="s">
        <v>26</v>
      </c>
      <c r="C43" s="4">
        <v>4</v>
      </c>
    </row>
    <row r="44" spans="1:3" x14ac:dyDescent="0.2">
      <c r="A44" t="s">
        <v>16</v>
      </c>
      <c r="B44" t="s">
        <v>31</v>
      </c>
      <c r="C44" s="4">
        <v>4</v>
      </c>
    </row>
    <row r="45" spans="1:3" x14ac:dyDescent="0.2">
      <c r="A45" t="s">
        <v>16</v>
      </c>
      <c r="B45" t="s">
        <v>36</v>
      </c>
      <c r="C45" s="4">
        <v>5</v>
      </c>
    </row>
    <row r="46" spans="1:3" x14ac:dyDescent="0.2">
      <c r="A46" t="s">
        <v>16</v>
      </c>
      <c r="B46" t="s">
        <v>40</v>
      </c>
      <c r="C46" s="4">
        <v>3</v>
      </c>
    </row>
    <row r="47" spans="1:3" x14ac:dyDescent="0.2">
      <c r="A47" t="s">
        <v>16</v>
      </c>
      <c r="B47" t="s">
        <v>42</v>
      </c>
      <c r="C47" s="4">
        <v>2</v>
      </c>
    </row>
    <row r="48" spans="1:3" x14ac:dyDescent="0.2">
      <c r="A48" t="s">
        <v>16</v>
      </c>
      <c r="B48" t="s">
        <v>47</v>
      </c>
      <c r="C48" s="4">
        <v>2</v>
      </c>
    </row>
    <row r="49" spans="1:3" x14ac:dyDescent="0.2">
      <c r="A49" t="s">
        <v>16</v>
      </c>
      <c r="B49" t="s">
        <v>48</v>
      </c>
      <c r="C49" s="4">
        <v>2</v>
      </c>
    </row>
    <row r="50" spans="1:3" x14ac:dyDescent="0.2">
      <c r="A50" t="s">
        <v>16</v>
      </c>
      <c r="B50" t="s">
        <v>53</v>
      </c>
      <c r="C50" s="4">
        <v>1</v>
      </c>
    </row>
    <row r="51" spans="1:3" x14ac:dyDescent="0.2">
      <c r="A51" t="s">
        <v>14</v>
      </c>
      <c r="B51" t="s">
        <v>26</v>
      </c>
      <c r="C51" s="4">
        <v>4</v>
      </c>
    </row>
    <row r="52" spans="1:3" x14ac:dyDescent="0.2">
      <c r="A52" t="s">
        <v>14</v>
      </c>
      <c r="B52" t="s">
        <v>33</v>
      </c>
      <c r="C52" s="4">
        <v>4</v>
      </c>
    </row>
    <row r="53" spans="1:3" x14ac:dyDescent="0.2">
      <c r="A53" t="s">
        <v>14</v>
      </c>
      <c r="B53" t="s">
        <v>36</v>
      </c>
      <c r="C53" s="4">
        <v>4</v>
      </c>
    </row>
    <row r="54" spans="1:3" x14ac:dyDescent="0.2">
      <c r="A54" t="s">
        <v>14</v>
      </c>
      <c r="B54" t="s">
        <v>42</v>
      </c>
      <c r="C54" s="4">
        <v>2</v>
      </c>
    </row>
    <row r="55" spans="1:3" x14ac:dyDescent="0.2">
      <c r="A55" t="s">
        <v>14</v>
      </c>
      <c r="B55" t="s">
        <v>47</v>
      </c>
      <c r="C55" s="4">
        <v>2</v>
      </c>
    </row>
    <row r="56" spans="1:3" x14ac:dyDescent="0.2">
      <c r="A56" t="s">
        <v>14</v>
      </c>
      <c r="B56" t="s">
        <v>48</v>
      </c>
      <c r="C56" s="4">
        <v>2</v>
      </c>
    </row>
    <row r="57" spans="1:3" x14ac:dyDescent="0.2">
      <c r="A57" t="s">
        <v>14</v>
      </c>
      <c r="B57" t="s">
        <v>53</v>
      </c>
      <c r="C57" s="4">
        <v>6</v>
      </c>
    </row>
    <row r="58" spans="1:3" x14ac:dyDescent="0.2">
      <c r="A58" t="s">
        <v>13</v>
      </c>
      <c r="B58" t="s">
        <v>26</v>
      </c>
      <c r="C58" s="4">
        <v>5</v>
      </c>
    </row>
    <row r="59" spans="1:3" x14ac:dyDescent="0.2">
      <c r="A59" t="s">
        <v>13</v>
      </c>
      <c r="B59" t="s">
        <v>28</v>
      </c>
      <c r="C59" s="4">
        <v>5</v>
      </c>
    </row>
    <row r="60" spans="1:3" x14ac:dyDescent="0.2">
      <c r="A60" t="s">
        <v>13</v>
      </c>
      <c r="B60" t="s">
        <v>34</v>
      </c>
      <c r="C60" s="4">
        <v>1</v>
      </c>
    </row>
    <row r="61" spans="1:3" x14ac:dyDescent="0.2">
      <c r="A61" t="s">
        <v>13</v>
      </c>
      <c r="B61" t="s">
        <v>41</v>
      </c>
      <c r="C61" s="4">
        <v>3</v>
      </c>
    </row>
    <row r="62" spans="1:3" x14ac:dyDescent="0.2">
      <c r="A62" t="s">
        <v>13</v>
      </c>
      <c r="B62" t="s">
        <v>42</v>
      </c>
      <c r="C62" s="4">
        <v>2</v>
      </c>
    </row>
    <row r="63" spans="1:3" x14ac:dyDescent="0.2">
      <c r="A63" t="s">
        <v>13</v>
      </c>
      <c r="B63" t="s">
        <v>45</v>
      </c>
      <c r="C63" s="4">
        <v>2</v>
      </c>
    </row>
    <row r="64" spans="1:3" x14ac:dyDescent="0.2">
      <c r="A64" t="s">
        <v>13</v>
      </c>
      <c r="B64" t="s">
        <v>46</v>
      </c>
      <c r="C64" s="4">
        <v>9</v>
      </c>
    </row>
    <row r="65" spans="1:3" x14ac:dyDescent="0.2">
      <c r="A65" t="s">
        <v>13</v>
      </c>
      <c r="B65" t="s">
        <v>48</v>
      </c>
      <c r="C65" s="4">
        <v>2</v>
      </c>
    </row>
    <row r="66" spans="1:3" x14ac:dyDescent="0.2">
      <c r="A66" t="s">
        <v>13</v>
      </c>
      <c r="B66" t="s">
        <v>50</v>
      </c>
      <c r="C66" s="4">
        <v>2</v>
      </c>
    </row>
    <row r="67" spans="1:3" x14ac:dyDescent="0.2">
      <c r="A67" t="s">
        <v>13</v>
      </c>
      <c r="B67" t="s">
        <v>53</v>
      </c>
      <c r="C67" s="4">
        <v>2</v>
      </c>
    </row>
    <row r="68" spans="1:3" x14ac:dyDescent="0.2">
      <c r="A68" t="s">
        <v>12</v>
      </c>
      <c r="B68" t="s">
        <v>26</v>
      </c>
      <c r="C68" s="4">
        <v>4</v>
      </c>
    </row>
    <row r="69" spans="1:3" x14ac:dyDescent="0.2">
      <c r="A69" t="s">
        <v>12</v>
      </c>
      <c r="B69" t="s">
        <v>28</v>
      </c>
      <c r="C69" s="4">
        <v>8</v>
      </c>
    </row>
    <row r="70" spans="1:3" x14ac:dyDescent="0.2">
      <c r="A70" t="s">
        <v>12</v>
      </c>
      <c r="B70" t="s">
        <v>31</v>
      </c>
      <c r="C70" s="4">
        <v>4</v>
      </c>
    </row>
    <row r="71" spans="1:3" x14ac:dyDescent="0.2">
      <c r="A71" t="s">
        <v>12</v>
      </c>
      <c r="B71" t="s">
        <v>41</v>
      </c>
      <c r="C71" s="4">
        <v>4</v>
      </c>
    </row>
    <row r="72" spans="1:3" x14ac:dyDescent="0.2">
      <c r="A72" t="s">
        <v>12</v>
      </c>
      <c r="B72" t="s">
        <v>42</v>
      </c>
      <c r="C72" s="4">
        <v>2</v>
      </c>
    </row>
    <row r="73" spans="1:3" x14ac:dyDescent="0.2">
      <c r="A73" t="s">
        <v>12</v>
      </c>
      <c r="B73" t="s">
        <v>46</v>
      </c>
      <c r="C73" s="4">
        <v>4</v>
      </c>
    </row>
    <row r="74" spans="1:3" x14ac:dyDescent="0.2">
      <c r="A74" t="s">
        <v>12</v>
      </c>
      <c r="B74" t="s">
        <v>49</v>
      </c>
      <c r="C74" s="4">
        <v>2</v>
      </c>
    </row>
    <row r="75" spans="1:3" x14ac:dyDescent="0.2">
      <c r="A75" t="s">
        <v>12</v>
      </c>
      <c r="B75" t="s">
        <v>50</v>
      </c>
      <c r="C75" s="4">
        <v>4</v>
      </c>
    </row>
    <row r="76" spans="1:3" x14ac:dyDescent="0.2">
      <c r="A76" t="s">
        <v>12</v>
      </c>
      <c r="B76" t="s">
        <v>53</v>
      </c>
      <c r="C76" s="4">
        <v>3</v>
      </c>
    </row>
    <row r="77" spans="1:3" x14ac:dyDescent="0.2">
      <c r="A77" t="s">
        <v>11</v>
      </c>
      <c r="B77" t="s">
        <v>31</v>
      </c>
      <c r="C77" s="4">
        <v>4</v>
      </c>
    </row>
    <row r="78" spans="1:3" x14ac:dyDescent="0.2">
      <c r="A78" t="s">
        <v>11</v>
      </c>
      <c r="B78" t="s">
        <v>39</v>
      </c>
      <c r="C78" s="4">
        <v>2</v>
      </c>
    </row>
    <row r="79" spans="1:3" x14ac:dyDescent="0.2">
      <c r="A79" t="s">
        <v>11</v>
      </c>
      <c r="B79" t="s">
        <v>42</v>
      </c>
      <c r="C79" s="4">
        <v>5</v>
      </c>
    </row>
    <row r="80" spans="1:3" x14ac:dyDescent="0.2">
      <c r="A80" t="s">
        <v>11</v>
      </c>
      <c r="B80" t="s">
        <v>43</v>
      </c>
      <c r="C80" s="4">
        <v>7</v>
      </c>
    </row>
    <row r="81" spans="1:3" x14ac:dyDescent="0.2">
      <c r="A81" t="s">
        <v>11</v>
      </c>
      <c r="B81" t="s">
        <v>44</v>
      </c>
      <c r="C81" s="4">
        <v>3</v>
      </c>
    </row>
    <row r="82" spans="1:3" x14ac:dyDescent="0.2">
      <c r="A82" t="s">
        <v>11</v>
      </c>
      <c r="B82" t="s">
        <v>45</v>
      </c>
      <c r="C82" s="4">
        <v>4</v>
      </c>
    </row>
    <row r="83" spans="1:3" x14ac:dyDescent="0.2">
      <c r="A83" t="s">
        <v>11</v>
      </c>
      <c r="B83" t="s">
        <v>50</v>
      </c>
      <c r="C83" s="4">
        <v>2</v>
      </c>
    </row>
    <row r="84" spans="1:3" x14ac:dyDescent="0.2">
      <c r="A84" t="s">
        <v>11</v>
      </c>
      <c r="B84" t="s">
        <v>53</v>
      </c>
      <c r="C84" s="4">
        <v>3</v>
      </c>
    </row>
    <row r="85" spans="1:3" x14ac:dyDescent="0.2">
      <c r="A85" t="s">
        <v>11</v>
      </c>
      <c r="B85" t="s">
        <v>54</v>
      </c>
      <c r="C85" s="4">
        <v>2</v>
      </c>
    </row>
    <row r="86" spans="1:3" x14ac:dyDescent="0.2">
      <c r="A86" t="s">
        <v>10</v>
      </c>
      <c r="B86" t="s">
        <v>25</v>
      </c>
      <c r="C86" s="4">
        <v>4</v>
      </c>
    </row>
    <row r="87" spans="1:3" x14ac:dyDescent="0.2">
      <c r="A87" t="s">
        <v>10</v>
      </c>
      <c r="B87" t="s">
        <v>29</v>
      </c>
      <c r="C87" s="4">
        <v>4</v>
      </c>
    </row>
    <row r="88" spans="1:3" x14ac:dyDescent="0.2">
      <c r="A88" t="s">
        <v>10</v>
      </c>
      <c r="B88" t="s">
        <v>30</v>
      </c>
      <c r="C88" s="4">
        <v>2</v>
      </c>
    </row>
    <row r="89" spans="1:3" x14ac:dyDescent="0.2">
      <c r="A89" t="s">
        <v>10</v>
      </c>
      <c r="B89" t="s">
        <v>31</v>
      </c>
      <c r="C89" s="4">
        <v>2</v>
      </c>
    </row>
    <row r="90" spans="1:3" x14ac:dyDescent="0.2">
      <c r="A90" t="s">
        <v>10</v>
      </c>
      <c r="B90" t="s">
        <v>32</v>
      </c>
      <c r="C90" s="4">
        <v>4</v>
      </c>
    </row>
    <row r="91" spans="1:3" x14ac:dyDescent="0.2">
      <c r="A91" t="s">
        <v>10</v>
      </c>
      <c r="B91" t="s">
        <v>42</v>
      </c>
      <c r="C91" s="4">
        <v>3</v>
      </c>
    </row>
    <row r="92" spans="1:3" x14ac:dyDescent="0.2">
      <c r="A92" t="s">
        <v>10</v>
      </c>
      <c r="B92" t="s">
        <v>43</v>
      </c>
      <c r="C92" s="4">
        <v>6</v>
      </c>
    </row>
    <row r="93" spans="1:3" x14ac:dyDescent="0.2">
      <c r="A93" t="s">
        <v>10</v>
      </c>
      <c r="B93" t="s">
        <v>44</v>
      </c>
      <c r="C93" s="4">
        <v>3</v>
      </c>
    </row>
    <row r="94" spans="1:3" x14ac:dyDescent="0.2">
      <c r="A94" t="s">
        <v>10</v>
      </c>
      <c r="B94" t="s">
        <v>45</v>
      </c>
      <c r="C94" s="4">
        <v>4</v>
      </c>
    </row>
    <row r="95" spans="1:3" x14ac:dyDescent="0.2">
      <c r="A95" t="s">
        <v>10</v>
      </c>
      <c r="B95" t="s">
        <v>46</v>
      </c>
      <c r="C95" s="4">
        <v>4</v>
      </c>
    </row>
    <row r="96" spans="1:3" x14ac:dyDescent="0.2">
      <c r="A96" t="s">
        <v>10</v>
      </c>
      <c r="B96" t="s">
        <v>53</v>
      </c>
      <c r="C96" s="4">
        <v>6</v>
      </c>
    </row>
    <row r="97" spans="1:3" x14ac:dyDescent="0.2">
      <c r="A97" t="s">
        <v>10</v>
      </c>
      <c r="B97" t="s">
        <v>54</v>
      </c>
      <c r="C97" s="4">
        <v>1</v>
      </c>
    </row>
    <row r="98" spans="1:3" x14ac:dyDescent="0.2">
      <c r="A98" t="s">
        <v>74</v>
      </c>
      <c r="B98" t="s">
        <v>26</v>
      </c>
      <c r="C98" s="4">
        <v>3</v>
      </c>
    </row>
    <row r="99" spans="1:3" x14ac:dyDescent="0.2">
      <c r="A99" t="s">
        <v>74</v>
      </c>
      <c r="B99" t="s">
        <v>28</v>
      </c>
      <c r="C99" s="4">
        <v>3</v>
      </c>
    </row>
    <row r="100" spans="1:3" x14ac:dyDescent="0.2">
      <c r="A100" t="s">
        <v>74</v>
      </c>
      <c r="B100" t="s">
        <v>31</v>
      </c>
      <c r="C100" s="4">
        <v>2</v>
      </c>
    </row>
    <row r="101" spans="1:3" x14ac:dyDescent="0.2">
      <c r="A101" t="s">
        <v>74</v>
      </c>
      <c r="B101" t="s">
        <v>37</v>
      </c>
      <c r="C101" s="4">
        <v>6</v>
      </c>
    </row>
    <row r="102" spans="1:3" x14ac:dyDescent="0.2">
      <c r="A102" t="s">
        <v>74</v>
      </c>
      <c r="B102" t="s">
        <v>40</v>
      </c>
      <c r="C102" s="4">
        <v>4</v>
      </c>
    </row>
    <row r="103" spans="1:3" x14ac:dyDescent="0.2">
      <c r="A103" t="s">
        <v>74</v>
      </c>
      <c r="B103" t="s">
        <v>41</v>
      </c>
      <c r="C103" s="4">
        <v>4</v>
      </c>
    </row>
    <row r="104" spans="1:3" x14ac:dyDescent="0.2">
      <c r="A104" t="s">
        <v>74</v>
      </c>
      <c r="B104" t="s">
        <v>42</v>
      </c>
      <c r="C104" s="4">
        <v>2</v>
      </c>
    </row>
    <row r="105" spans="1:3" x14ac:dyDescent="0.2">
      <c r="A105" t="s">
        <v>74</v>
      </c>
      <c r="B105" t="s">
        <v>43</v>
      </c>
      <c r="C105" s="4">
        <v>2</v>
      </c>
    </row>
    <row r="106" spans="1:3" x14ac:dyDescent="0.2">
      <c r="A106" t="s">
        <v>74</v>
      </c>
      <c r="B106" t="s">
        <v>45</v>
      </c>
      <c r="C106" s="4">
        <v>4</v>
      </c>
    </row>
    <row r="107" spans="1:3" x14ac:dyDescent="0.2">
      <c r="A107" t="s">
        <v>74</v>
      </c>
      <c r="B107" t="s">
        <v>46</v>
      </c>
      <c r="C107" s="4">
        <v>5</v>
      </c>
    </row>
    <row r="108" spans="1:3" x14ac:dyDescent="0.2">
      <c r="A108" t="s">
        <v>74</v>
      </c>
      <c r="B108" t="s">
        <v>49</v>
      </c>
      <c r="C108" s="4">
        <v>2</v>
      </c>
    </row>
    <row r="109" spans="1:3" x14ac:dyDescent="0.2">
      <c r="A109" t="s">
        <v>74</v>
      </c>
      <c r="B109" t="s">
        <v>50</v>
      </c>
      <c r="C109" s="4">
        <v>2</v>
      </c>
    </row>
    <row r="110" spans="1:3" x14ac:dyDescent="0.2">
      <c r="A110" t="s">
        <v>74</v>
      </c>
      <c r="B110" t="s">
        <v>53</v>
      </c>
      <c r="C110" s="4">
        <v>3</v>
      </c>
    </row>
    <row r="111" spans="1:3" x14ac:dyDescent="0.2">
      <c r="A111" t="s">
        <v>73</v>
      </c>
      <c r="B111" t="s">
        <v>26</v>
      </c>
      <c r="C111" s="4">
        <v>4</v>
      </c>
    </row>
    <row r="112" spans="1:3" x14ac:dyDescent="0.2">
      <c r="A112" t="s">
        <v>73</v>
      </c>
      <c r="B112" t="s">
        <v>28</v>
      </c>
      <c r="C112" s="4">
        <v>5</v>
      </c>
    </row>
    <row r="113" spans="1:3" x14ac:dyDescent="0.2">
      <c r="A113" t="s">
        <v>73</v>
      </c>
      <c r="B113" t="s">
        <v>31</v>
      </c>
      <c r="C113" s="4">
        <v>2</v>
      </c>
    </row>
    <row r="114" spans="1:3" x14ac:dyDescent="0.2">
      <c r="A114" t="s">
        <v>73</v>
      </c>
      <c r="B114" t="s">
        <v>36</v>
      </c>
      <c r="C114" s="4">
        <v>4</v>
      </c>
    </row>
    <row r="115" spans="1:3" x14ac:dyDescent="0.2">
      <c r="A115" t="s">
        <v>73</v>
      </c>
      <c r="B115" t="s">
        <v>40</v>
      </c>
      <c r="C115" s="4">
        <v>4</v>
      </c>
    </row>
    <row r="116" spans="1:3" x14ac:dyDescent="0.2">
      <c r="A116" t="s">
        <v>73</v>
      </c>
      <c r="B116" t="s">
        <v>42</v>
      </c>
      <c r="C116" s="4">
        <v>3</v>
      </c>
    </row>
    <row r="117" spans="1:3" x14ac:dyDescent="0.2">
      <c r="A117" t="s">
        <v>73</v>
      </c>
      <c r="B117" t="s">
        <v>43</v>
      </c>
      <c r="C117" s="4">
        <v>4</v>
      </c>
    </row>
    <row r="118" spans="1:3" x14ac:dyDescent="0.2">
      <c r="A118" t="s">
        <v>73</v>
      </c>
      <c r="B118" t="s">
        <v>45</v>
      </c>
      <c r="C118" s="4">
        <v>4</v>
      </c>
    </row>
    <row r="119" spans="1:3" x14ac:dyDescent="0.2">
      <c r="A119" t="s">
        <v>73</v>
      </c>
      <c r="B119" t="s">
        <v>46</v>
      </c>
      <c r="C119" s="4">
        <v>4</v>
      </c>
    </row>
    <row r="120" spans="1:3" x14ac:dyDescent="0.2">
      <c r="A120" t="s">
        <v>73</v>
      </c>
      <c r="B120" t="s">
        <v>48</v>
      </c>
      <c r="C120" s="4">
        <v>2</v>
      </c>
    </row>
    <row r="121" spans="1:3" x14ac:dyDescent="0.2">
      <c r="A121" t="s">
        <v>73</v>
      </c>
      <c r="B121" t="s">
        <v>50</v>
      </c>
      <c r="C121" s="4">
        <v>2</v>
      </c>
    </row>
    <row r="122" spans="1:3" x14ac:dyDescent="0.2">
      <c r="A122" t="s">
        <v>73</v>
      </c>
      <c r="B122" t="s">
        <v>53</v>
      </c>
      <c r="C122" s="4">
        <v>2</v>
      </c>
    </row>
    <row r="123" spans="1:3" x14ac:dyDescent="0.2">
      <c r="A123" t="s">
        <v>72</v>
      </c>
      <c r="B123" t="s">
        <v>25</v>
      </c>
      <c r="C123" s="4">
        <v>2</v>
      </c>
    </row>
    <row r="124" spans="1:3" x14ac:dyDescent="0.2">
      <c r="A124" t="s">
        <v>72</v>
      </c>
      <c r="B124" t="s">
        <v>29</v>
      </c>
      <c r="C124" s="4">
        <v>2</v>
      </c>
    </row>
    <row r="125" spans="1:3" x14ac:dyDescent="0.2">
      <c r="A125" t="s">
        <v>72</v>
      </c>
      <c r="B125" t="s">
        <v>31</v>
      </c>
      <c r="C125" s="4">
        <v>2</v>
      </c>
    </row>
    <row r="126" spans="1:3" x14ac:dyDescent="0.2">
      <c r="A126" t="s">
        <v>72</v>
      </c>
      <c r="B126" t="s">
        <v>32</v>
      </c>
      <c r="C126" s="4">
        <v>2</v>
      </c>
    </row>
    <row r="127" spans="1:3" x14ac:dyDescent="0.2">
      <c r="A127" t="s">
        <v>72</v>
      </c>
      <c r="B127" t="s">
        <v>41</v>
      </c>
      <c r="C127" s="4">
        <v>2</v>
      </c>
    </row>
    <row r="128" spans="1:3" x14ac:dyDescent="0.2">
      <c r="A128" t="s">
        <v>72</v>
      </c>
      <c r="B128" t="s">
        <v>42</v>
      </c>
      <c r="C128" s="4">
        <v>3</v>
      </c>
    </row>
    <row r="129" spans="1:3" x14ac:dyDescent="0.2">
      <c r="A129" t="s">
        <v>72</v>
      </c>
      <c r="B129" t="s">
        <v>43</v>
      </c>
      <c r="C129" s="4">
        <v>6</v>
      </c>
    </row>
    <row r="130" spans="1:3" x14ac:dyDescent="0.2">
      <c r="A130" t="s">
        <v>72</v>
      </c>
      <c r="B130" t="s">
        <v>44</v>
      </c>
      <c r="C130" s="4">
        <v>5</v>
      </c>
    </row>
    <row r="131" spans="1:3" x14ac:dyDescent="0.2">
      <c r="A131" t="s">
        <v>72</v>
      </c>
      <c r="B131" t="s">
        <v>45</v>
      </c>
      <c r="C131" s="4">
        <v>4</v>
      </c>
    </row>
    <row r="132" spans="1:3" x14ac:dyDescent="0.2">
      <c r="A132" t="s">
        <v>72</v>
      </c>
      <c r="B132" t="s">
        <v>46</v>
      </c>
      <c r="C132" s="4">
        <v>5</v>
      </c>
    </row>
    <row r="133" spans="1:3" x14ac:dyDescent="0.2">
      <c r="A133" t="s">
        <v>72</v>
      </c>
      <c r="B133" t="s">
        <v>49</v>
      </c>
      <c r="C133" s="4">
        <v>3</v>
      </c>
    </row>
    <row r="134" spans="1:3" x14ac:dyDescent="0.2">
      <c r="A134" t="s">
        <v>72</v>
      </c>
      <c r="B134" t="s">
        <v>52</v>
      </c>
      <c r="C134" s="4">
        <v>2</v>
      </c>
    </row>
    <row r="135" spans="1:3" x14ac:dyDescent="0.2">
      <c r="A135" t="s">
        <v>72</v>
      </c>
      <c r="B135" t="s">
        <v>53</v>
      </c>
      <c r="C135" s="4">
        <v>2</v>
      </c>
    </row>
    <row r="136" spans="1:3" x14ac:dyDescent="0.2">
      <c r="A136" t="s">
        <v>71</v>
      </c>
      <c r="B136" t="s">
        <v>25</v>
      </c>
      <c r="C136" s="4">
        <v>2</v>
      </c>
    </row>
    <row r="137" spans="1:3" x14ac:dyDescent="0.2">
      <c r="A137" t="s">
        <v>71</v>
      </c>
      <c r="B137" t="s">
        <v>29</v>
      </c>
      <c r="C137" s="4">
        <v>3</v>
      </c>
    </row>
    <row r="138" spans="1:3" x14ac:dyDescent="0.2">
      <c r="A138" t="s">
        <v>71</v>
      </c>
      <c r="B138" t="s">
        <v>31</v>
      </c>
      <c r="C138" s="4">
        <v>6</v>
      </c>
    </row>
    <row r="139" spans="1:3" x14ac:dyDescent="0.2">
      <c r="A139" t="s">
        <v>71</v>
      </c>
      <c r="B139" t="s">
        <v>42</v>
      </c>
      <c r="C139" s="4">
        <v>3</v>
      </c>
    </row>
    <row r="140" spans="1:3" x14ac:dyDescent="0.2">
      <c r="A140" t="s">
        <v>71</v>
      </c>
      <c r="B140" t="s">
        <v>43</v>
      </c>
      <c r="C140" s="4">
        <v>6</v>
      </c>
    </row>
    <row r="141" spans="1:3" x14ac:dyDescent="0.2">
      <c r="A141" t="s">
        <v>71</v>
      </c>
      <c r="B141" t="s">
        <v>44</v>
      </c>
      <c r="C141" s="4">
        <v>5</v>
      </c>
    </row>
    <row r="142" spans="1:3" x14ac:dyDescent="0.2">
      <c r="A142" t="s">
        <v>71</v>
      </c>
      <c r="B142" t="s">
        <v>45</v>
      </c>
      <c r="C142" s="4">
        <v>3</v>
      </c>
    </row>
    <row r="143" spans="1:3" x14ac:dyDescent="0.2">
      <c r="A143" t="s">
        <v>71</v>
      </c>
      <c r="B143" t="s">
        <v>46</v>
      </c>
      <c r="C143" s="4">
        <v>4</v>
      </c>
    </row>
    <row r="144" spans="1:3" x14ac:dyDescent="0.2">
      <c r="A144" t="s">
        <v>71</v>
      </c>
      <c r="B144" t="s">
        <v>49</v>
      </c>
      <c r="C144" s="4">
        <v>6</v>
      </c>
    </row>
    <row r="145" spans="1:3" x14ac:dyDescent="0.2">
      <c r="A145" t="s">
        <v>71</v>
      </c>
      <c r="B145" t="s">
        <v>52</v>
      </c>
      <c r="C145" s="4">
        <v>5</v>
      </c>
    </row>
    <row r="146" spans="1:3" x14ac:dyDescent="0.2">
      <c r="A146" t="s">
        <v>71</v>
      </c>
      <c r="B146" t="s">
        <v>53</v>
      </c>
      <c r="C146" s="4">
        <v>5</v>
      </c>
    </row>
    <row r="147" spans="1:3" x14ac:dyDescent="0.2">
      <c r="A147" t="s">
        <v>70</v>
      </c>
      <c r="B147" t="s">
        <v>25</v>
      </c>
      <c r="C147" s="4">
        <v>2</v>
      </c>
    </row>
    <row r="148" spans="1:3" x14ac:dyDescent="0.2">
      <c r="A148" t="s">
        <v>70</v>
      </c>
      <c r="B148" t="s">
        <v>29</v>
      </c>
      <c r="C148" s="4">
        <v>4</v>
      </c>
    </row>
    <row r="149" spans="1:3" x14ac:dyDescent="0.2">
      <c r="A149" t="s">
        <v>70</v>
      </c>
      <c r="B149" t="s">
        <v>30</v>
      </c>
      <c r="C149" s="4">
        <v>2</v>
      </c>
    </row>
    <row r="150" spans="1:3" x14ac:dyDescent="0.2">
      <c r="A150" t="s">
        <v>70</v>
      </c>
      <c r="B150" t="s">
        <v>31</v>
      </c>
      <c r="C150" s="4">
        <v>2</v>
      </c>
    </row>
    <row r="151" spans="1:3" x14ac:dyDescent="0.2">
      <c r="A151" t="s">
        <v>70</v>
      </c>
      <c r="B151" t="s">
        <v>32</v>
      </c>
      <c r="C151" s="4">
        <v>2</v>
      </c>
    </row>
    <row r="152" spans="1:3" x14ac:dyDescent="0.2">
      <c r="A152" t="s">
        <v>70</v>
      </c>
      <c r="B152" t="s">
        <v>37</v>
      </c>
      <c r="C152" s="4">
        <v>4</v>
      </c>
    </row>
    <row r="153" spans="1:3" x14ac:dyDescent="0.2">
      <c r="A153" t="s">
        <v>70</v>
      </c>
      <c r="B153" t="s">
        <v>42</v>
      </c>
      <c r="C153" s="4">
        <v>3</v>
      </c>
    </row>
    <row r="154" spans="1:3" x14ac:dyDescent="0.2">
      <c r="A154" t="s">
        <v>70</v>
      </c>
      <c r="B154" t="s">
        <v>43</v>
      </c>
      <c r="C154" s="4">
        <v>2</v>
      </c>
    </row>
    <row r="155" spans="1:3" x14ac:dyDescent="0.2">
      <c r="A155" t="s">
        <v>70</v>
      </c>
      <c r="B155" t="s">
        <v>44</v>
      </c>
      <c r="C155" s="4">
        <v>5</v>
      </c>
    </row>
    <row r="156" spans="1:3" x14ac:dyDescent="0.2">
      <c r="A156" t="s">
        <v>70</v>
      </c>
      <c r="B156" t="s">
        <v>45</v>
      </c>
      <c r="C156" s="4">
        <v>2</v>
      </c>
    </row>
    <row r="157" spans="1:3" x14ac:dyDescent="0.2">
      <c r="A157" t="s">
        <v>70</v>
      </c>
      <c r="B157" t="s">
        <v>46</v>
      </c>
      <c r="C157" s="4">
        <v>6</v>
      </c>
    </row>
    <row r="158" spans="1:3" x14ac:dyDescent="0.2">
      <c r="A158" t="s">
        <v>70</v>
      </c>
      <c r="B158" t="s">
        <v>49</v>
      </c>
      <c r="C158" s="4">
        <v>5</v>
      </c>
    </row>
    <row r="159" spans="1:3" x14ac:dyDescent="0.2">
      <c r="A159" t="s">
        <v>70</v>
      </c>
      <c r="B159" t="s">
        <v>52</v>
      </c>
      <c r="C159" s="4">
        <v>2</v>
      </c>
    </row>
    <row r="160" spans="1:3" x14ac:dyDescent="0.2">
      <c r="A160" t="s">
        <v>70</v>
      </c>
      <c r="B160" t="s">
        <v>53</v>
      </c>
      <c r="C160" s="4">
        <v>2</v>
      </c>
    </row>
    <row r="161" spans="1:3" x14ac:dyDescent="0.2">
      <c r="A161" t="s">
        <v>69</v>
      </c>
      <c r="B161" t="s">
        <v>26</v>
      </c>
      <c r="C161" s="4">
        <v>8</v>
      </c>
    </row>
    <row r="162" spans="1:3" x14ac:dyDescent="0.2">
      <c r="A162" t="s">
        <v>69</v>
      </c>
      <c r="B162" t="s">
        <v>28</v>
      </c>
      <c r="C162" s="4">
        <v>2</v>
      </c>
    </row>
    <row r="163" spans="1:3" x14ac:dyDescent="0.2">
      <c r="A163" t="s">
        <v>69</v>
      </c>
      <c r="B163" t="s">
        <v>30</v>
      </c>
      <c r="C163" s="4">
        <v>2</v>
      </c>
    </row>
    <row r="164" spans="1:3" x14ac:dyDescent="0.2">
      <c r="A164" t="s">
        <v>69</v>
      </c>
      <c r="B164" t="s">
        <v>31</v>
      </c>
      <c r="C164" s="4">
        <v>2</v>
      </c>
    </row>
    <row r="165" spans="1:3" x14ac:dyDescent="0.2">
      <c r="A165" t="s">
        <v>69</v>
      </c>
      <c r="B165" t="s">
        <v>32</v>
      </c>
      <c r="C165" s="4">
        <v>3</v>
      </c>
    </row>
    <row r="166" spans="1:3" x14ac:dyDescent="0.2">
      <c r="A166" t="s">
        <v>69</v>
      </c>
      <c r="B166" t="s">
        <v>35</v>
      </c>
      <c r="C166" s="4">
        <v>2</v>
      </c>
    </row>
    <row r="167" spans="1:3" x14ac:dyDescent="0.2">
      <c r="A167" t="s">
        <v>69</v>
      </c>
      <c r="B167" t="s">
        <v>37</v>
      </c>
      <c r="C167" s="4">
        <v>4</v>
      </c>
    </row>
    <row r="168" spans="1:3" x14ac:dyDescent="0.2">
      <c r="A168" t="s">
        <v>69</v>
      </c>
      <c r="B168" t="s">
        <v>42</v>
      </c>
      <c r="C168" s="4">
        <v>2</v>
      </c>
    </row>
    <row r="169" spans="1:3" x14ac:dyDescent="0.2">
      <c r="A169" t="s">
        <v>69</v>
      </c>
      <c r="B169" t="s">
        <v>43</v>
      </c>
      <c r="C169" s="4">
        <v>5</v>
      </c>
    </row>
    <row r="170" spans="1:3" x14ac:dyDescent="0.2">
      <c r="A170" t="s">
        <v>69</v>
      </c>
      <c r="B170" t="s">
        <v>45</v>
      </c>
      <c r="C170" s="4">
        <v>4</v>
      </c>
    </row>
    <row r="171" spans="1:3" x14ac:dyDescent="0.2">
      <c r="A171" t="s">
        <v>69</v>
      </c>
      <c r="B171" t="s">
        <v>46</v>
      </c>
      <c r="C171" s="4">
        <v>5</v>
      </c>
    </row>
    <row r="172" spans="1:3" x14ac:dyDescent="0.2">
      <c r="A172" t="s">
        <v>69</v>
      </c>
      <c r="B172" t="s">
        <v>50</v>
      </c>
      <c r="C172" s="4">
        <v>5</v>
      </c>
    </row>
    <row r="173" spans="1:3" x14ac:dyDescent="0.2">
      <c r="A173" t="s">
        <v>69</v>
      </c>
      <c r="B173" t="s">
        <v>53</v>
      </c>
      <c r="C173" s="4">
        <v>1</v>
      </c>
    </row>
    <row r="174" spans="1:3" x14ac:dyDescent="0.2">
      <c r="A174" t="s">
        <v>68</v>
      </c>
      <c r="B174" t="s">
        <v>26</v>
      </c>
      <c r="C174" s="4">
        <v>4</v>
      </c>
    </row>
    <row r="175" spans="1:3" x14ac:dyDescent="0.2">
      <c r="A175" t="s">
        <v>68</v>
      </c>
      <c r="B175" t="s">
        <v>28</v>
      </c>
      <c r="C175" s="4">
        <v>7</v>
      </c>
    </row>
    <row r="176" spans="1:3" x14ac:dyDescent="0.2">
      <c r="A176" t="s">
        <v>68</v>
      </c>
      <c r="B176" t="s">
        <v>30</v>
      </c>
      <c r="C176" s="4">
        <v>2</v>
      </c>
    </row>
    <row r="177" spans="1:3" x14ac:dyDescent="0.2">
      <c r="A177" t="s">
        <v>68</v>
      </c>
      <c r="B177" t="s">
        <v>31</v>
      </c>
      <c r="C177" s="4">
        <v>2</v>
      </c>
    </row>
    <row r="178" spans="1:3" x14ac:dyDescent="0.2">
      <c r="A178" t="s">
        <v>68</v>
      </c>
      <c r="B178" t="s">
        <v>37</v>
      </c>
      <c r="C178" s="4">
        <v>4</v>
      </c>
    </row>
    <row r="179" spans="1:3" x14ac:dyDescent="0.2">
      <c r="A179" t="s">
        <v>68</v>
      </c>
      <c r="B179" t="s">
        <v>42</v>
      </c>
      <c r="C179" s="4">
        <v>2</v>
      </c>
    </row>
    <row r="180" spans="1:3" x14ac:dyDescent="0.2">
      <c r="A180" t="s">
        <v>68</v>
      </c>
      <c r="B180" t="s">
        <v>43</v>
      </c>
      <c r="C180" s="4">
        <v>6</v>
      </c>
    </row>
    <row r="181" spans="1:3" x14ac:dyDescent="0.2">
      <c r="A181" t="s">
        <v>68</v>
      </c>
      <c r="B181" t="s">
        <v>45</v>
      </c>
      <c r="C181" s="4">
        <v>5</v>
      </c>
    </row>
    <row r="182" spans="1:3" x14ac:dyDescent="0.2">
      <c r="A182" t="s">
        <v>68</v>
      </c>
      <c r="B182" t="s">
        <v>46</v>
      </c>
      <c r="C182" s="4">
        <v>6</v>
      </c>
    </row>
    <row r="183" spans="1:3" x14ac:dyDescent="0.2">
      <c r="A183" t="s">
        <v>68</v>
      </c>
      <c r="B183" t="s">
        <v>53</v>
      </c>
      <c r="C183" s="4">
        <v>2</v>
      </c>
    </row>
    <row r="184" spans="1:3" x14ac:dyDescent="0.2">
      <c r="A184" t="s">
        <v>67</v>
      </c>
      <c r="B184" t="s">
        <v>25</v>
      </c>
      <c r="C184" s="4">
        <v>3</v>
      </c>
    </row>
    <row r="185" spans="1:3" x14ac:dyDescent="0.2">
      <c r="A185" t="s">
        <v>67</v>
      </c>
      <c r="B185" t="s">
        <v>28</v>
      </c>
      <c r="C185" s="4">
        <v>2</v>
      </c>
    </row>
    <row r="186" spans="1:3" x14ac:dyDescent="0.2">
      <c r="A186" t="s">
        <v>67</v>
      </c>
      <c r="B186" t="s">
        <v>30</v>
      </c>
      <c r="C186" s="4">
        <v>3</v>
      </c>
    </row>
    <row r="187" spans="1:3" x14ac:dyDescent="0.2">
      <c r="A187" t="s">
        <v>67</v>
      </c>
      <c r="B187" t="s">
        <v>32</v>
      </c>
      <c r="C187" s="4">
        <v>4</v>
      </c>
    </row>
    <row r="188" spans="1:3" x14ac:dyDescent="0.2">
      <c r="A188" t="s">
        <v>67</v>
      </c>
      <c r="B188" t="s">
        <v>37</v>
      </c>
      <c r="C188" s="4">
        <v>4</v>
      </c>
    </row>
    <row r="189" spans="1:3" x14ac:dyDescent="0.2">
      <c r="A189" t="s">
        <v>67</v>
      </c>
      <c r="B189" t="s">
        <v>42</v>
      </c>
      <c r="C189" s="4">
        <v>5</v>
      </c>
    </row>
    <row r="190" spans="1:3" x14ac:dyDescent="0.2">
      <c r="A190" t="s">
        <v>67</v>
      </c>
      <c r="B190" t="s">
        <v>43</v>
      </c>
      <c r="C190" s="4">
        <v>5</v>
      </c>
    </row>
    <row r="191" spans="1:3" x14ac:dyDescent="0.2">
      <c r="A191" t="s">
        <v>67</v>
      </c>
      <c r="B191" t="s">
        <v>45</v>
      </c>
      <c r="C191" s="4">
        <v>4</v>
      </c>
    </row>
    <row r="192" spans="1:3" x14ac:dyDescent="0.2">
      <c r="A192" t="s">
        <v>67</v>
      </c>
      <c r="B192" t="s">
        <v>46</v>
      </c>
      <c r="C192" s="4">
        <v>7</v>
      </c>
    </row>
    <row r="193" spans="1:3" x14ac:dyDescent="0.2">
      <c r="A193" t="s">
        <v>67</v>
      </c>
      <c r="B193" t="s">
        <v>53</v>
      </c>
      <c r="C193" s="4">
        <v>5</v>
      </c>
    </row>
    <row r="194" spans="1:3" x14ac:dyDescent="0.2">
      <c r="A194" t="s">
        <v>66</v>
      </c>
      <c r="B194" t="s">
        <v>25</v>
      </c>
      <c r="C194" s="4">
        <v>1</v>
      </c>
    </row>
    <row r="195" spans="1:3" x14ac:dyDescent="0.2">
      <c r="A195" t="s">
        <v>66</v>
      </c>
      <c r="B195" t="s">
        <v>37</v>
      </c>
      <c r="C195" s="4">
        <v>4</v>
      </c>
    </row>
    <row r="196" spans="1:3" x14ac:dyDescent="0.2">
      <c r="A196" t="s">
        <v>66</v>
      </c>
      <c r="B196" t="s">
        <v>43</v>
      </c>
      <c r="C196" s="4">
        <v>7</v>
      </c>
    </row>
    <row r="197" spans="1:3" x14ac:dyDescent="0.2">
      <c r="A197" t="s">
        <v>66</v>
      </c>
      <c r="B197" t="s">
        <v>45</v>
      </c>
      <c r="C197" s="4">
        <v>4</v>
      </c>
    </row>
    <row r="198" spans="1:3" x14ac:dyDescent="0.2">
      <c r="A198" t="s">
        <v>66</v>
      </c>
      <c r="B198" t="s">
        <v>46</v>
      </c>
      <c r="C198" s="4">
        <v>2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6"/>
  <sheetViews>
    <sheetView workbookViewId="0">
      <selection activeCell="B2" sqref="B2"/>
    </sheetView>
  </sheetViews>
  <sheetFormatPr defaultRowHeight="12.75" x14ac:dyDescent="0.2"/>
  <sheetData>
    <row r="2" spans="2:13" x14ac:dyDescent="0.2">
      <c r="B2" t="s">
        <v>24</v>
      </c>
      <c r="H2" s="3" t="str">
        <f>IF(G4=G5,"","WARNING: DIFFERENT NUMBER OF ROWS !!!!!!!!!!!")</f>
        <v/>
      </c>
      <c r="I2" s="3"/>
      <c r="J2" s="3"/>
      <c r="K2" s="3"/>
      <c r="L2" s="3"/>
      <c r="M2" s="3"/>
    </row>
    <row r="4" spans="2:13" x14ac:dyDescent="0.2">
      <c r="C4" t="s">
        <v>56</v>
      </c>
      <c r="F4" t="s">
        <v>58</v>
      </c>
      <c r="G4">
        <f>COUNTA(community!A2:A50001)</f>
        <v>20</v>
      </c>
      <c r="I4" t="s">
        <v>59</v>
      </c>
    </row>
    <row r="5" spans="2:13" x14ac:dyDescent="0.2">
      <c r="C5" t="s">
        <v>57</v>
      </c>
      <c r="F5" t="s">
        <v>58</v>
      </c>
      <c r="G5">
        <f>COUNTA(environmental!A2:A50001)</f>
        <v>20</v>
      </c>
      <c r="I5" t="s">
        <v>59</v>
      </c>
    </row>
    <row r="7" spans="2:13" x14ac:dyDescent="0.2">
      <c r="B7" t="s">
        <v>75</v>
      </c>
    </row>
    <row r="9" spans="2:13" x14ac:dyDescent="0.2">
      <c r="C9" t="s">
        <v>56</v>
      </c>
      <c r="F9" t="s">
        <v>76</v>
      </c>
      <c r="G9">
        <f>COUNTA(community!B1:IV1)</f>
        <v>30</v>
      </c>
      <c r="I9" t="s">
        <v>77</v>
      </c>
    </row>
    <row r="10" spans="2:13" x14ac:dyDescent="0.2">
      <c r="C10" t="s">
        <v>57</v>
      </c>
      <c r="F10" t="s">
        <v>76</v>
      </c>
      <c r="G10">
        <f>COUNTA(environmental!B1:IV1)</f>
        <v>5</v>
      </c>
      <c r="I10" t="s">
        <v>78</v>
      </c>
    </row>
    <row r="12" spans="2:13" x14ac:dyDescent="0.2">
      <c r="B12" t="s">
        <v>64</v>
      </c>
      <c r="H12" s="3" t="str">
        <f>IF(ISERROR(G14),"","WARNING: SOME ROWS HAVE DIFFERENT NAMES !!!!!!!!")</f>
        <v/>
      </c>
      <c r="I12" s="3"/>
      <c r="J12" s="3"/>
      <c r="K12" s="3"/>
      <c r="L12" s="3"/>
      <c r="M12" s="3"/>
    </row>
    <row r="14" spans="2:13" x14ac:dyDescent="0.2">
      <c r="C14" t="s">
        <v>63</v>
      </c>
      <c r="G14" t="e">
        <f>MATCH("DIFFERENT SITE NAME",E16:E116,0)</f>
        <v>#N/A</v>
      </c>
    </row>
    <row r="16" spans="2:13" x14ac:dyDescent="0.2">
      <c r="C16" t="s">
        <v>60</v>
      </c>
      <c r="D16">
        <v>1</v>
      </c>
      <c r="E16" t="str">
        <f>IF(community!A1=environmental!A1,"","DIFFERENT ROW NAMES VARIABLE")</f>
        <v/>
      </c>
      <c r="I16" t="s">
        <v>61</v>
      </c>
    </row>
    <row r="17" spans="4:9" x14ac:dyDescent="0.2">
      <c r="D17">
        <v>2</v>
      </c>
      <c r="E17" t="str">
        <f>IF(community!A2=environmental!A2,"","DIFFERENT SITE NAME")</f>
        <v/>
      </c>
      <c r="I17" t="s">
        <v>62</v>
      </c>
    </row>
    <row r="18" spans="4:9" x14ac:dyDescent="0.2">
      <c r="D18">
        <v>3</v>
      </c>
      <c r="E18" t="str">
        <f>IF(community!A3=environmental!A3,"","DIFFERENT SITE NAME")</f>
        <v/>
      </c>
    </row>
    <row r="19" spans="4:9" x14ac:dyDescent="0.2">
      <c r="D19">
        <v>4</v>
      </c>
      <c r="E19" t="str">
        <f>IF(community!A4=environmental!A4,"","DIFFERENT SITE NAME")</f>
        <v/>
      </c>
    </row>
    <row r="20" spans="4:9" x14ac:dyDescent="0.2">
      <c r="D20">
        <v>5</v>
      </c>
      <c r="E20" t="str">
        <f>IF(community!A5=environmental!A5,"","DIFFERENT SITE NAME")</f>
        <v/>
      </c>
    </row>
    <row r="21" spans="4:9" x14ac:dyDescent="0.2">
      <c r="D21">
        <v>6</v>
      </c>
      <c r="E21" t="str">
        <f>IF(community!A6=environmental!A6,"","DIFFERENT SITE NAME")</f>
        <v/>
      </c>
    </row>
    <row r="22" spans="4:9" x14ac:dyDescent="0.2">
      <c r="D22">
        <v>7</v>
      </c>
      <c r="E22" t="str">
        <f>IF(community!A7=environmental!A7,"","DIFFERENT SITE NAME")</f>
        <v/>
      </c>
    </row>
    <row r="23" spans="4:9" x14ac:dyDescent="0.2">
      <c r="D23">
        <v>8</v>
      </c>
      <c r="E23" t="str">
        <f>IF(community!A8=environmental!A8,"","DIFFERENT SITE NAME")</f>
        <v/>
      </c>
    </row>
    <row r="24" spans="4:9" x14ac:dyDescent="0.2">
      <c r="D24">
        <v>9</v>
      </c>
      <c r="E24" t="str">
        <f>IF(community!A9=environmental!A9,"","DIFFERENT SITE NAME")</f>
        <v/>
      </c>
    </row>
    <row r="25" spans="4:9" x14ac:dyDescent="0.2">
      <c r="D25">
        <v>10</v>
      </c>
      <c r="E25" t="str">
        <f>IF(community!A10=environmental!A10,"","DIFFERENT SITE NAME")</f>
        <v/>
      </c>
    </row>
    <row r="26" spans="4:9" x14ac:dyDescent="0.2">
      <c r="D26">
        <v>11</v>
      </c>
      <c r="E26" t="str">
        <f>IF(community!A11=environmental!A11,"","DIFFERENT SITE NAME")</f>
        <v/>
      </c>
    </row>
    <row r="27" spans="4:9" x14ac:dyDescent="0.2">
      <c r="D27">
        <v>12</v>
      </c>
      <c r="E27" t="str">
        <f>IF(community!A12=environmental!A12,"","DIFFERENT SITE NAME")</f>
        <v/>
      </c>
    </row>
    <row r="28" spans="4:9" x14ac:dyDescent="0.2">
      <c r="D28">
        <v>13</v>
      </c>
      <c r="E28" t="str">
        <f>IF(community!A13=environmental!A13,"","DIFFERENT SITE NAME")</f>
        <v/>
      </c>
    </row>
    <row r="29" spans="4:9" x14ac:dyDescent="0.2">
      <c r="D29">
        <v>14</v>
      </c>
      <c r="E29" t="str">
        <f>IF(community!A14=environmental!A14,"","DIFFERENT SITE NAME")</f>
        <v/>
      </c>
    </row>
    <row r="30" spans="4:9" x14ac:dyDescent="0.2">
      <c r="D30">
        <v>15</v>
      </c>
      <c r="E30" t="str">
        <f>IF(community!A15=environmental!A15,"","DIFFERENT SITE NAME")</f>
        <v/>
      </c>
    </row>
    <row r="31" spans="4:9" x14ac:dyDescent="0.2">
      <c r="D31">
        <v>16</v>
      </c>
      <c r="E31" t="str">
        <f>IF(community!A16=environmental!A16,"","DIFFERENT SITE NAME")</f>
        <v/>
      </c>
    </row>
    <row r="32" spans="4:9" x14ac:dyDescent="0.2">
      <c r="D32">
        <v>17</v>
      </c>
      <c r="E32" t="str">
        <f>IF(community!A17=environmental!A17,"","DIFFERENT SITE NAME")</f>
        <v/>
      </c>
    </row>
    <row r="33" spans="4:5" x14ac:dyDescent="0.2">
      <c r="D33">
        <v>18</v>
      </c>
      <c r="E33" t="str">
        <f>IF(community!A18=environmental!A18,"","DIFFERENT SITE NAME")</f>
        <v/>
      </c>
    </row>
    <row r="34" spans="4:5" x14ac:dyDescent="0.2">
      <c r="D34">
        <v>19</v>
      </c>
      <c r="E34" t="str">
        <f>IF(community!A19=environmental!A19,"","DIFFERENT SITE NAME")</f>
        <v/>
      </c>
    </row>
    <row r="35" spans="4:5" x14ac:dyDescent="0.2">
      <c r="D35">
        <v>20</v>
      </c>
      <c r="E35" t="str">
        <f>IF(community!A20=environmental!A20,"","DIFFERENT SITE NAME")</f>
        <v/>
      </c>
    </row>
    <row r="36" spans="4:5" x14ac:dyDescent="0.2">
      <c r="D36">
        <v>21</v>
      </c>
      <c r="E36" t="str">
        <f>IF(community!A21=environmental!A21,"","DIFFERENT SITE NAME")</f>
        <v/>
      </c>
    </row>
    <row r="37" spans="4:5" x14ac:dyDescent="0.2">
      <c r="D37">
        <v>22</v>
      </c>
      <c r="E37" t="str">
        <f>IF(community!A22=environmental!A22,"","DIFFERENT SITE NAME")</f>
        <v/>
      </c>
    </row>
    <row r="38" spans="4:5" x14ac:dyDescent="0.2">
      <c r="D38">
        <v>23</v>
      </c>
      <c r="E38" t="str">
        <f>IF(community!A23=environmental!A23,"","DIFFERENT SITE NAME")</f>
        <v/>
      </c>
    </row>
    <row r="39" spans="4:5" x14ac:dyDescent="0.2">
      <c r="D39">
        <v>24</v>
      </c>
      <c r="E39" t="str">
        <f>IF(community!A24=environmental!A24,"","DIFFERENT SITE NAME")</f>
        <v/>
      </c>
    </row>
    <row r="40" spans="4:5" x14ac:dyDescent="0.2">
      <c r="D40">
        <v>25</v>
      </c>
      <c r="E40" t="str">
        <f>IF(community!A25=environmental!A25,"","DIFFERENT SITE NAME")</f>
        <v/>
      </c>
    </row>
    <row r="41" spans="4:5" x14ac:dyDescent="0.2">
      <c r="D41">
        <v>26</v>
      </c>
      <c r="E41" t="str">
        <f>IF(community!A26=environmental!A26,"","DIFFERENT SITE NAME")</f>
        <v/>
      </c>
    </row>
    <row r="42" spans="4:5" x14ac:dyDescent="0.2">
      <c r="D42">
        <v>27</v>
      </c>
      <c r="E42" t="str">
        <f>IF(community!A27=environmental!A27,"","DIFFERENT SITE NAME")</f>
        <v/>
      </c>
    </row>
    <row r="43" spans="4:5" x14ac:dyDescent="0.2">
      <c r="D43">
        <v>28</v>
      </c>
      <c r="E43" t="str">
        <f>IF(community!A28=environmental!A28,"","DIFFERENT SITE NAME")</f>
        <v/>
      </c>
    </row>
    <row r="44" spans="4:5" x14ac:dyDescent="0.2">
      <c r="D44">
        <v>29</v>
      </c>
      <c r="E44" t="str">
        <f>IF(community!A29=environmental!A29,"","DIFFERENT SITE NAME")</f>
        <v/>
      </c>
    </row>
    <row r="45" spans="4:5" x14ac:dyDescent="0.2">
      <c r="D45">
        <v>30</v>
      </c>
      <c r="E45" t="str">
        <f>IF(community!A30=environmental!A30,"","DIFFERENT SITE NAME")</f>
        <v/>
      </c>
    </row>
    <row r="46" spans="4:5" x14ac:dyDescent="0.2">
      <c r="D46">
        <v>31</v>
      </c>
      <c r="E46" t="str">
        <f>IF(community!A31=environmental!A31,"","DIFFERENT SITE NAME")</f>
        <v/>
      </c>
    </row>
    <row r="47" spans="4:5" x14ac:dyDescent="0.2">
      <c r="D47">
        <v>32</v>
      </c>
      <c r="E47" t="str">
        <f>IF(community!A32=environmental!A32,"","DIFFERENT SITE NAME")</f>
        <v/>
      </c>
    </row>
    <row r="48" spans="4:5" x14ac:dyDescent="0.2">
      <c r="D48">
        <v>33</v>
      </c>
      <c r="E48" t="str">
        <f>IF(community!A33=environmental!A33,"","DIFFERENT SITE NAME")</f>
        <v/>
      </c>
    </row>
    <row r="49" spans="4:5" x14ac:dyDescent="0.2">
      <c r="D49">
        <v>34</v>
      </c>
      <c r="E49" t="str">
        <f>IF(community!A34=environmental!A34,"","DIFFERENT SITE NAME")</f>
        <v/>
      </c>
    </row>
    <row r="50" spans="4:5" x14ac:dyDescent="0.2">
      <c r="D50">
        <v>35</v>
      </c>
      <c r="E50" t="str">
        <f>IF(community!A35=environmental!A35,"","DIFFERENT SITE NAME")</f>
        <v/>
      </c>
    </row>
    <row r="51" spans="4:5" x14ac:dyDescent="0.2">
      <c r="D51">
        <v>36</v>
      </c>
      <c r="E51" t="str">
        <f>IF(community!A36=environmental!A36,"","DIFFERENT SITE NAME")</f>
        <v/>
      </c>
    </row>
    <row r="52" spans="4:5" x14ac:dyDescent="0.2">
      <c r="D52">
        <v>37</v>
      </c>
      <c r="E52" t="str">
        <f>IF(community!A37=environmental!A37,"","DIFFERENT SITE NAME")</f>
        <v/>
      </c>
    </row>
    <row r="53" spans="4:5" x14ac:dyDescent="0.2">
      <c r="D53">
        <v>38</v>
      </c>
      <c r="E53" t="str">
        <f>IF(community!A38=environmental!A38,"","DIFFERENT SITE NAME")</f>
        <v/>
      </c>
    </row>
    <row r="54" spans="4:5" x14ac:dyDescent="0.2">
      <c r="D54">
        <v>39</v>
      </c>
      <c r="E54" t="str">
        <f>IF(community!A39=environmental!A39,"","DIFFERENT SITE NAME")</f>
        <v/>
      </c>
    </row>
    <row r="55" spans="4:5" x14ac:dyDescent="0.2">
      <c r="D55">
        <v>40</v>
      </c>
      <c r="E55" t="str">
        <f>IF(community!A40=environmental!A40,"","DIFFERENT SITE NAME")</f>
        <v/>
      </c>
    </row>
    <row r="56" spans="4:5" x14ac:dyDescent="0.2">
      <c r="D56">
        <v>41</v>
      </c>
      <c r="E56" t="str">
        <f>IF(community!A41=environmental!A41,"","DIFFERENT SITE NAME")</f>
        <v/>
      </c>
    </row>
    <row r="57" spans="4:5" x14ac:dyDescent="0.2">
      <c r="D57">
        <v>42</v>
      </c>
      <c r="E57" t="str">
        <f>IF(community!A42=environmental!A42,"","DIFFERENT SITE NAME")</f>
        <v/>
      </c>
    </row>
    <row r="58" spans="4:5" x14ac:dyDescent="0.2">
      <c r="D58">
        <v>43</v>
      </c>
      <c r="E58" t="str">
        <f>IF(community!A43=environmental!A43,"","DIFFERENT SITE NAME")</f>
        <v/>
      </c>
    </row>
    <row r="59" spans="4:5" x14ac:dyDescent="0.2">
      <c r="D59">
        <v>44</v>
      </c>
      <c r="E59" t="str">
        <f>IF(community!A44=environmental!A44,"","DIFFERENT SITE NAME")</f>
        <v/>
      </c>
    </row>
    <row r="60" spans="4:5" x14ac:dyDescent="0.2">
      <c r="D60">
        <v>45</v>
      </c>
      <c r="E60" t="str">
        <f>IF(community!A45=environmental!A45,"","DIFFERENT SITE NAME")</f>
        <v/>
      </c>
    </row>
    <row r="61" spans="4:5" x14ac:dyDescent="0.2">
      <c r="D61">
        <v>46</v>
      </c>
      <c r="E61" t="str">
        <f>IF(community!A46=environmental!A46,"","DIFFERENT SITE NAME")</f>
        <v/>
      </c>
    </row>
    <row r="62" spans="4:5" x14ac:dyDescent="0.2">
      <c r="D62">
        <v>47</v>
      </c>
      <c r="E62" t="str">
        <f>IF(community!A47=environmental!A47,"","DIFFERENT SITE NAME")</f>
        <v/>
      </c>
    </row>
    <row r="63" spans="4:5" x14ac:dyDescent="0.2">
      <c r="D63">
        <v>48</v>
      </c>
      <c r="E63" t="str">
        <f>IF(community!A48=environmental!A48,"","DIFFERENT SITE NAME")</f>
        <v/>
      </c>
    </row>
    <row r="64" spans="4:5" x14ac:dyDescent="0.2">
      <c r="D64">
        <v>49</v>
      </c>
      <c r="E64" t="str">
        <f>IF(community!A49=environmental!A49,"","DIFFERENT SITE NAME")</f>
        <v/>
      </c>
    </row>
    <row r="65" spans="4:5" x14ac:dyDescent="0.2">
      <c r="D65">
        <v>50</v>
      </c>
      <c r="E65" t="str">
        <f>IF(community!A50=environmental!A50,"","DIFFERENT SITE NAME")</f>
        <v/>
      </c>
    </row>
    <row r="66" spans="4:5" x14ac:dyDescent="0.2">
      <c r="D66">
        <v>51</v>
      </c>
      <c r="E66" t="str">
        <f>IF(community!A51=environmental!A51,"","DIFFERENT SITE NAME")</f>
        <v/>
      </c>
    </row>
    <row r="67" spans="4:5" x14ac:dyDescent="0.2">
      <c r="D67">
        <v>52</v>
      </c>
      <c r="E67" t="str">
        <f>IF(community!A52=environmental!A52,"","DIFFERENT SITE NAME")</f>
        <v/>
      </c>
    </row>
    <row r="68" spans="4:5" x14ac:dyDescent="0.2">
      <c r="D68">
        <v>53</v>
      </c>
      <c r="E68" t="str">
        <f>IF(community!A53=environmental!A53,"","DIFFERENT SITE NAME")</f>
        <v/>
      </c>
    </row>
    <row r="69" spans="4:5" x14ac:dyDescent="0.2">
      <c r="D69">
        <v>54</v>
      </c>
      <c r="E69" t="str">
        <f>IF(community!A54=environmental!A54,"","DIFFERENT SITE NAME")</f>
        <v/>
      </c>
    </row>
    <row r="70" spans="4:5" x14ac:dyDescent="0.2">
      <c r="D70">
        <v>55</v>
      </c>
      <c r="E70" t="str">
        <f>IF(community!A55=environmental!A55,"","DIFFERENT SITE NAME")</f>
        <v/>
      </c>
    </row>
    <row r="71" spans="4:5" x14ac:dyDescent="0.2">
      <c r="D71">
        <v>56</v>
      </c>
      <c r="E71" t="str">
        <f>IF(community!A56=environmental!A56,"","DIFFERENT SITE NAME")</f>
        <v/>
      </c>
    </row>
    <row r="72" spans="4:5" x14ac:dyDescent="0.2">
      <c r="D72">
        <v>57</v>
      </c>
      <c r="E72" t="str">
        <f>IF(community!A57=environmental!A57,"","DIFFERENT SITE NAME")</f>
        <v/>
      </c>
    </row>
    <row r="73" spans="4:5" x14ac:dyDescent="0.2">
      <c r="D73">
        <v>58</v>
      </c>
      <c r="E73" t="str">
        <f>IF(community!A58=environmental!A58,"","DIFFERENT SITE NAME")</f>
        <v/>
      </c>
    </row>
    <row r="74" spans="4:5" x14ac:dyDescent="0.2">
      <c r="D74">
        <v>59</v>
      </c>
      <c r="E74" t="str">
        <f>IF(community!A59=environmental!A59,"","DIFFERENT SITE NAME")</f>
        <v/>
      </c>
    </row>
    <row r="75" spans="4:5" x14ac:dyDescent="0.2">
      <c r="D75">
        <v>60</v>
      </c>
      <c r="E75" t="str">
        <f>IF(community!A60=environmental!A60,"","DIFFERENT SITE NAME")</f>
        <v/>
      </c>
    </row>
    <row r="76" spans="4:5" x14ac:dyDescent="0.2">
      <c r="D76">
        <v>61</v>
      </c>
      <c r="E76" t="str">
        <f>IF(community!A61=environmental!A61,"","DIFFERENT SITE NAME")</f>
        <v/>
      </c>
    </row>
    <row r="77" spans="4:5" x14ac:dyDescent="0.2">
      <c r="D77">
        <v>62</v>
      </c>
      <c r="E77" t="str">
        <f>IF(community!A62=environmental!A62,"","DIFFERENT SITE NAME")</f>
        <v/>
      </c>
    </row>
    <row r="78" spans="4:5" x14ac:dyDescent="0.2">
      <c r="D78">
        <v>63</v>
      </c>
      <c r="E78" t="str">
        <f>IF(community!A63=environmental!A63,"","DIFFERENT SITE NAME")</f>
        <v/>
      </c>
    </row>
    <row r="79" spans="4:5" x14ac:dyDescent="0.2">
      <c r="D79">
        <v>64</v>
      </c>
      <c r="E79" t="str">
        <f>IF(community!A64=environmental!A64,"","DIFFERENT SITE NAME")</f>
        <v/>
      </c>
    </row>
    <row r="80" spans="4:5" x14ac:dyDescent="0.2">
      <c r="D80">
        <v>65</v>
      </c>
      <c r="E80" t="str">
        <f>IF(community!A65=environmental!A65,"","DIFFERENT SITE NAME")</f>
        <v/>
      </c>
    </row>
    <row r="81" spans="4:5" x14ac:dyDescent="0.2">
      <c r="D81">
        <v>66</v>
      </c>
      <c r="E81" t="str">
        <f>IF(community!A66=environmental!A66,"","DIFFERENT SITE NAME")</f>
        <v/>
      </c>
    </row>
    <row r="82" spans="4:5" x14ac:dyDescent="0.2">
      <c r="D82">
        <v>67</v>
      </c>
      <c r="E82" t="str">
        <f>IF(community!A67=environmental!A67,"","DIFFERENT SITE NAME")</f>
        <v/>
      </c>
    </row>
    <row r="83" spans="4:5" x14ac:dyDescent="0.2">
      <c r="D83">
        <v>68</v>
      </c>
      <c r="E83" t="str">
        <f>IF(community!A68=environmental!A68,"","DIFFERENT SITE NAME")</f>
        <v/>
      </c>
    </row>
    <row r="84" spans="4:5" x14ac:dyDescent="0.2">
      <c r="D84">
        <v>69</v>
      </c>
      <c r="E84" t="str">
        <f>IF(community!A69=environmental!A69,"","DIFFERENT SITE NAME")</f>
        <v/>
      </c>
    </row>
    <row r="85" spans="4:5" x14ac:dyDescent="0.2">
      <c r="D85">
        <v>70</v>
      </c>
      <c r="E85" t="str">
        <f>IF(community!A70=environmental!A70,"","DIFFERENT SITE NAME")</f>
        <v/>
      </c>
    </row>
    <row r="86" spans="4:5" x14ac:dyDescent="0.2">
      <c r="D86">
        <v>71</v>
      </c>
      <c r="E86" t="str">
        <f>IF(community!A71=environmental!A71,"","DIFFERENT SITE NAME")</f>
        <v/>
      </c>
    </row>
    <row r="87" spans="4:5" x14ac:dyDescent="0.2">
      <c r="D87">
        <v>72</v>
      </c>
      <c r="E87" t="str">
        <f>IF(community!A72=environmental!A72,"","DIFFERENT SITE NAME")</f>
        <v/>
      </c>
    </row>
    <row r="88" spans="4:5" x14ac:dyDescent="0.2">
      <c r="D88">
        <v>73</v>
      </c>
      <c r="E88" t="str">
        <f>IF(community!A73=environmental!A73,"","DIFFERENT SITE NAME")</f>
        <v/>
      </c>
    </row>
    <row r="89" spans="4:5" x14ac:dyDescent="0.2">
      <c r="D89">
        <v>74</v>
      </c>
      <c r="E89" t="str">
        <f>IF(community!A74=environmental!A74,"","DIFFERENT SITE NAME")</f>
        <v/>
      </c>
    </row>
    <row r="90" spans="4:5" x14ac:dyDescent="0.2">
      <c r="D90">
        <v>75</v>
      </c>
      <c r="E90" t="str">
        <f>IF(community!A75=environmental!A75,"","DIFFERENT SITE NAME")</f>
        <v/>
      </c>
    </row>
    <row r="91" spans="4:5" x14ac:dyDescent="0.2">
      <c r="D91">
        <v>76</v>
      </c>
      <c r="E91" t="str">
        <f>IF(community!A76=environmental!A76,"","DIFFERENT SITE NAME")</f>
        <v/>
      </c>
    </row>
    <row r="92" spans="4:5" x14ac:dyDescent="0.2">
      <c r="D92">
        <v>77</v>
      </c>
      <c r="E92" t="str">
        <f>IF(community!A77=environmental!A77,"","DIFFERENT SITE NAME")</f>
        <v/>
      </c>
    </row>
    <row r="93" spans="4:5" x14ac:dyDescent="0.2">
      <c r="D93">
        <v>78</v>
      </c>
      <c r="E93" t="str">
        <f>IF(community!A78=environmental!A78,"","DIFFERENT SITE NAME")</f>
        <v/>
      </c>
    </row>
    <row r="94" spans="4:5" x14ac:dyDescent="0.2">
      <c r="D94">
        <v>79</v>
      </c>
      <c r="E94" t="str">
        <f>IF(community!A79=environmental!A79,"","DIFFERENT SITE NAME")</f>
        <v/>
      </c>
    </row>
    <row r="95" spans="4:5" x14ac:dyDescent="0.2">
      <c r="D95">
        <v>80</v>
      </c>
      <c r="E95" t="str">
        <f>IF(community!A80=environmental!A80,"","DIFFERENT SITE NAME")</f>
        <v/>
      </c>
    </row>
    <row r="96" spans="4:5" x14ac:dyDescent="0.2">
      <c r="D96">
        <v>81</v>
      </c>
      <c r="E96" t="str">
        <f>IF(community!A81=environmental!A81,"","DIFFERENT SITE NAME")</f>
        <v/>
      </c>
    </row>
    <row r="97" spans="4:5" x14ac:dyDescent="0.2">
      <c r="D97">
        <v>82</v>
      </c>
      <c r="E97" t="str">
        <f>IF(community!A82=environmental!A82,"","DIFFERENT SITE NAME")</f>
        <v/>
      </c>
    </row>
    <row r="98" spans="4:5" x14ac:dyDescent="0.2">
      <c r="D98">
        <v>83</v>
      </c>
      <c r="E98" t="str">
        <f>IF(community!A83=environmental!A83,"","DIFFERENT SITE NAME")</f>
        <v/>
      </c>
    </row>
    <row r="99" spans="4:5" x14ac:dyDescent="0.2">
      <c r="D99">
        <v>84</v>
      </c>
      <c r="E99" t="str">
        <f>IF(community!A84=environmental!A84,"","DIFFERENT SITE NAME")</f>
        <v/>
      </c>
    </row>
    <row r="100" spans="4:5" x14ac:dyDescent="0.2">
      <c r="D100">
        <v>85</v>
      </c>
      <c r="E100" t="str">
        <f>IF(community!A85=environmental!A85,"","DIFFERENT SITE NAME")</f>
        <v/>
      </c>
    </row>
    <row r="101" spans="4:5" x14ac:dyDescent="0.2">
      <c r="D101">
        <v>86</v>
      </c>
      <c r="E101" t="str">
        <f>IF(community!A86=environmental!A86,"","DIFFERENT SITE NAME")</f>
        <v/>
      </c>
    </row>
    <row r="102" spans="4:5" x14ac:dyDescent="0.2">
      <c r="D102">
        <v>87</v>
      </c>
      <c r="E102" t="str">
        <f>IF(community!A87=environmental!A87,"","DIFFERENT SITE NAME")</f>
        <v/>
      </c>
    </row>
    <row r="103" spans="4:5" x14ac:dyDescent="0.2">
      <c r="D103">
        <v>88</v>
      </c>
      <c r="E103" t="str">
        <f>IF(community!A88=environmental!A88,"","DIFFERENT SITE NAME")</f>
        <v/>
      </c>
    </row>
    <row r="104" spans="4:5" x14ac:dyDescent="0.2">
      <c r="D104">
        <v>89</v>
      </c>
      <c r="E104" t="str">
        <f>IF(community!A89=environmental!A89,"","DIFFERENT SITE NAME")</f>
        <v/>
      </c>
    </row>
    <row r="105" spans="4:5" x14ac:dyDescent="0.2">
      <c r="D105">
        <v>90</v>
      </c>
      <c r="E105" t="str">
        <f>IF(community!A90=environmental!A90,"","DIFFERENT SITE NAME")</f>
        <v/>
      </c>
    </row>
    <row r="106" spans="4:5" x14ac:dyDescent="0.2">
      <c r="D106">
        <v>91</v>
      </c>
      <c r="E106" t="str">
        <f>IF(community!A91=environmental!A91,"","DIFFERENT SITE NAME")</f>
        <v/>
      </c>
    </row>
    <row r="107" spans="4:5" x14ac:dyDescent="0.2">
      <c r="D107">
        <v>92</v>
      </c>
      <c r="E107" t="str">
        <f>IF(community!A92=environmental!A92,"","DIFFERENT SITE NAME")</f>
        <v/>
      </c>
    </row>
    <row r="108" spans="4:5" x14ac:dyDescent="0.2">
      <c r="D108">
        <v>93</v>
      </c>
      <c r="E108" t="str">
        <f>IF(community!A93=environmental!A93,"","DIFFERENT SITE NAME")</f>
        <v/>
      </c>
    </row>
    <row r="109" spans="4:5" x14ac:dyDescent="0.2">
      <c r="D109">
        <v>94</v>
      </c>
      <c r="E109" t="str">
        <f>IF(community!A94=environmental!A94,"","DIFFERENT SITE NAME")</f>
        <v/>
      </c>
    </row>
    <row r="110" spans="4:5" x14ac:dyDescent="0.2">
      <c r="D110">
        <v>95</v>
      </c>
      <c r="E110" t="str">
        <f>IF(community!A95=environmental!A95,"","DIFFERENT SITE NAME")</f>
        <v/>
      </c>
    </row>
    <row r="111" spans="4:5" x14ac:dyDescent="0.2">
      <c r="D111">
        <v>96</v>
      </c>
      <c r="E111" t="str">
        <f>IF(community!A96=environmental!A96,"","DIFFERENT SITE NAME")</f>
        <v/>
      </c>
    </row>
    <row r="112" spans="4:5" x14ac:dyDescent="0.2">
      <c r="D112">
        <v>97</v>
      </c>
      <c r="E112" t="str">
        <f>IF(community!A97=environmental!A97,"","DIFFERENT SITE NAME")</f>
        <v/>
      </c>
    </row>
    <row r="113" spans="4:5" x14ac:dyDescent="0.2">
      <c r="D113">
        <v>98</v>
      </c>
      <c r="E113" t="str">
        <f>IF(community!A98=environmental!A98,"","DIFFERENT SITE NAME")</f>
        <v/>
      </c>
    </row>
    <row r="114" spans="4:5" x14ac:dyDescent="0.2">
      <c r="D114">
        <v>99</v>
      </c>
      <c r="E114" t="str">
        <f>IF(community!A99=environmental!A99,"","DIFFERENT SITE NAME")</f>
        <v/>
      </c>
    </row>
    <row r="115" spans="4:5" x14ac:dyDescent="0.2">
      <c r="D115">
        <v>100</v>
      </c>
      <c r="E115" t="str">
        <f>IF(community!A100=environmental!A100,"","DIFFERENT SITE NAME")</f>
        <v/>
      </c>
    </row>
    <row r="116" spans="4:5" x14ac:dyDescent="0.2">
      <c r="D116">
        <v>101</v>
      </c>
      <c r="E116" t="str">
        <f>IF(community!A101=environmental!A101,"","DIFFERENT SITE NAME")</f>
        <v/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community</vt:lpstr>
      <vt:lpstr>environmental</vt:lpstr>
      <vt:lpstr>stacked</vt:lpstr>
      <vt:lpstr>checks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Roeland Kindt</cp:lastModifiedBy>
  <dcterms:created xsi:type="dcterms:W3CDTF">2006-10-26T12:03:44Z</dcterms:created>
  <dcterms:modified xsi:type="dcterms:W3CDTF">2012-11-10T10:08:47Z</dcterms:modified>
</cp:coreProperties>
</file>